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SingleCells1.xml" ContentType="application/vnd.openxmlformats-officedocument.spreadsheetml.tableSingleCells+xml"/>
  <Override PartName="/xl/drawings/drawing5.xml" ContentType="application/vnd.openxmlformats-officedocument.drawing+xml"/>
  <Override PartName="/xl/tables/tableSingleCells2.xml" ContentType="application/vnd.openxmlformats-officedocument.spreadsheetml.tableSingleCells+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SingleCells3.xml" ContentType="application/vnd.openxmlformats-officedocument.spreadsheetml.tableSingleCells+xml"/>
  <Override PartName="/xl/drawings/drawing8.xml" ContentType="application/vnd.openxmlformats-officedocument.drawing+xml"/>
  <Override PartName="/xl/tables/tableSingleCells4.xml" ContentType="application/vnd.openxmlformats-officedocument.spreadsheetml.tableSingleCells+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tables/tableSingleCells5.xml" ContentType="application/vnd.openxmlformats-officedocument.spreadsheetml.tableSingleCells+xml"/>
  <Override PartName="/xl/drawings/drawing12.xml" ContentType="application/vnd.openxmlformats-officedocument.drawing+xml"/>
  <Override PartName="/xl/tables/table4.xml" ContentType="application/vnd.openxmlformats-officedocument.spreadsheetml.table+xml"/>
  <Override PartName="/xl/drawings/drawing13.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122" documentId="8_{226A3DCE-E48E-4A8D-99D6-4FC21657A2A9}" xr6:coauthVersionLast="47" xr6:coauthVersionMax="47" xr10:uidLastSave="{04125B84-F1B9-4DB1-88B9-026E742404C7}"/>
  <bookViews>
    <workbookView xWindow="28680" yWindow="-120" windowWidth="29040" windowHeight="15840" tabRatio="865" activeTab="11" xr2:uid="{00000000-000D-0000-FFFF-FFFF00000000}"/>
  </bookViews>
  <sheets>
    <sheet name="Versie" sheetId="37" r:id="rId1"/>
    <sheet name="Definities" sheetId="14" r:id="rId2"/>
    <sheet name="0. Validatieoverzicht" sheetId="36" r:id="rId3"/>
    <sheet name="1. Identificatie" sheetId="6" r:id="rId4"/>
    <sheet name="2. Opbouwfase" sheetId="32" r:id="rId5"/>
    <sheet name="3. Registraties opbouw DC" sheetId="1" r:id="rId6"/>
    <sheet name="4. Uitkeringsfase" sheetId="3" r:id="rId7"/>
    <sheet name="5. Expiraties" sheetId="17" r:id="rId8"/>
    <sheet name="6. Gestarte uitkeringen uit DC" sheetId="2" r:id="rId9"/>
    <sheet name="7. Gestarte uitkeringen uit DB" sheetId="8" r:id="rId10"/>
    <sheet name="8. Administratie Communicatie" sheetId="19" r:id="rId11"/>
    <sheet name="9. Klachten" sheetId="33" r:id="rId12"/>
    <sheet name="10. Risicopreferentie" sheetId="34" r:id="rId13"/>
    <sheet name="Dropdown" sheetId="35" state="hidden" r:id="rId14"/>
  </sheets>
  <definedNames>
    <definedName name="_xlnm._FilterDatabase" localSheetId="5" hidden="1">'3. Registraties opbouw DC'!#REF!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9" l="1"/>
  <c r="G1" i="3"/>
  <c r="G1" i="32"/>
</calcChain>
</file>

<file path=xl/sharedStrings.xml><?xml version="1.0" encoding="utf-8"?>
<sst xmlns="http://schemas.openxmlformats.org/spreadsheetml/2006/main" count="959" uniqueCount="753">
  <si>
    <t>nr</t>
  </si>
  <si>
    <t>gegeven</t>
  </si>
  <si>
    <t>omschrijving</t>
  </si>
  <si>
    <t>toegestane waarde</t>
  </si>
  <si>
    <t>toegestane waarden</t>
  </si>
  <si>
    <t>Deelnemernummer</t>
  </si>
  <si>
    <t>Regelingtype</t>
  </si>
  <si>
    <t>ja;
nee;</t>
  </si>
  <si>
    <t>Franchise</t>
  </si>
  <si>
    <t>hoog-laag;
laag-hoog;
beide;
geen;</t>
  </si>
  <si>
    <t>Identificatienummer</t>
  </si>
  <si>
    <t>Registratienummer</t>
  </si>
  <si>
    <t>Voorsorteerstatus</t>
  </si>
  <si>
    <t>Deeltijdpercentage</t>
  </si>
  <si>
    <t>invulveld</t>
  </si>
  <si>
    <t>nr.</t>
  </si>
  <si>
    <t>ja</t>
  </si>
  <si>
    <t>Tabel 1: Identificatie</t>
  </si>
  <si>
    <t>Begrip</t>
  </si>
  <si>
    <t>Definitie</t>
  </si>
  <si>
    <t>Vul hier het identificatienummer in dat u van de AFM heeft ontvangen. Dit nummer vindt u terug in de brief van het informatieverzoek. Met dit nummer identificeert de AFM de instelling waarop de rapportage betrekking heeft.</t>
  </si>
  <si>
    <t>Waarde</t>
  </si>
  <si>
    <t>geheel getal,
groter of gelijk aan 0; 
Vul  -1 in voor 'niet van toepassing'</t>
  </si>
  <si>
    <t>Beleggingsprofiel (of beleggingsmix)</t>
  </si>
  <si>
    <t>CDC-regeling</t>
  </si>
  <si>
    <t>Correctiebeleid</t>
  </si>
  <si>
    <t>Default beleggingsprofiel</t>
  </si>
  <si>
    <t>Flexibiliseringsmogelijkheid: hoog-laag</t>
  </si>
  <si>
    <t>Flexibiliseringsmogelijkheid: laag-hoog</t>
  </si>
  <si>
    <t>In portefeuille</t>
  </si>
  <si>
    <t>Kapitaalovereenkomst</t>
  </si>
  <si>
    <t>Premievrijstelling bij arbeidsongeschiktheid</t>
  </si>
  <si>
    <t>Risicoprofiel</t>
  </si>
  <si>
    <t>Standaard voorsorteerkeuze</t>
  </si>
  <si>
    <t>Vaste daling / stijging</t>
  </si>
  <si>
    <t>Opt-out</t>
  </si>
  <si>
    <t>Partnerpensioen op opbouwbasis / risicobasis</t>
  </si>
  <si>
    <t>Actief aanbieden</t>
  </si>
  <si>
    <t>Registratie(nummer)</t>
  </si>
  <si>
    <t>Deelnemer(nummer)</t>
  </si>
  <si>
    <t xml:space="preserve">Uitkeringsovereenkomst </t>
  </si>
  <si>
    <t>Vul hier in van welke flexibiliseringsmogelijkheid (hoog-laag, laag-hoog) de pensioengerechtigde gebruik heeft gemaakt. Vul 'geen' in indien niet van toepassing (dit is wanneer de pensioengerechtigde geen keuze had).</t>
  </si>
  <si>
    <t>Begindatum Rapportageperiode</t>
  </si>
  <si>
    <t>Einddatum Rapportageperiode</t>
  </si>
  <si>
    <t>ja: direct beschikbaar;
ja: beschikbaar na inlog of op aanvraag;
nee;</t>
  </si>
  <si>
    <t>Deelnemer in default beleggingsprofiel</t>
  </si>
  <si>
    <t>Actief in een risicoprofiel ingedeeld</t>
  </si>
  <si>
    <t>Opt-out mogelijkheid</t>
  </si>
  <si>
    <t>Opt-out toegepast</t>
  </si>
  <si>
    <t>Basis voor beschikbare premie</t>
  </si>
  <si>
    <t>Partnerpensioenverzekering voor pensioendatum</t>
  </si>
  <si>
    <t>Keuzemogelijkheid beleggingsprofielen</t>
  </si>
  <si>
    <t>Correctiebeleid aanwezig</t>
  </si>
  <si>
    <t>Correctiebeleid publiek beschikbaar</t>
  </si>
  <si>
    <t>Soort pensioen</t>
  </si>
  <si>
    <t>Keuzemogelijkheid hoog-laag</t>
  </si>
  <si>
    <t>Gekozen hoogtevariant</t>
  </si>
  <si>
    <t>Hoogte koopsom</t>
  </si>
  <si>
    <t>Toepassing uitruil</t>
  </si>
  <si>
    <t>Keuze vervroeging</t>
  </si>
  <si>
    <t xml:space="preserve">Toepassing uitruil </t>
  </si>
  <si>
    <t>Uitkeringshoogte per jaar</t>
  </si>
  <si>
    <t>1e registratie --&gt;</t>
  </si>
  <si>
    <t>tekenreeks, minimaal 1 en maximaal 255 tekens lang</t>
  </si>
  <si>
    <t>validatie</t>
  </si>
  <si>
    <t>validaties</t>
  </si>
  <si>
    <t>Geëxpireerd pensioen</t>
  </si>
  <si>
    <t>Nr.</t>
  </si>
  <si>
    <t>Aantal</t>
  </si>
  <si>
    <t>Waarde pensioenkapitaal</t>
  </si>
  <si>
    <t xml:space="preserve"> </t>
  </si>
  <si>
    <t>Tabel 2: Kengetallen aantallen deelnemers en waarde uitkeringsovereenkomsten en kapitaalovereenkomsten</t>
  </si>
  <si>
    <t>Vul hier in of en waar het correctiebeleid toegankelijk is (direct beschikbaar, beschikbaar achter een inlog of verzoek, of niet beschikbaar gesteld).</t>
  </si>
  <si>
    <t>Tabel 2: Expiraties uit uitkeringsovereenkomsten</t>
  </si>
  <si>
    <t>Maximum pensioengevend salaris</t>
  </si>
  <si>
    <t>Status deelnemer</t>
  </si>
  <si>
    <t>2_1</t>
  </si>
  <si>
    <t>1_1</t>
  </si>
  <si>
    <t>1_2</t>
  </si>
  <si>
    <t>1_3</t>
  </si>
  <si>
    <t>2_2</t>
  </si>
  <si>
    <t>2_3</t>
  </si>
  <si>
    <t>2_4</t>
  </si>
  <si>
    <t>2_5</t>
  </si>
  <si>
    <t>2_6</t>
  </si>
  <si>
    <t>2_7</t>
  </si>
  <si>
    <t>2_8</t>
  </si>
  <si>
    <t>2_9</t>
  </si>
  <si>
    <t>2_10</t>
  </si>
  <si>
    <t>2_11</t>
  </si>
  <si>
    <t>2_12</t>
  </si>
  <si>
    <t>2_15</t>
  </si>
  <si>
    <t>2_16</t>
  </si>
  <si>
    <t>2_17</t>
  </si>
  <si>
    <t>2_18</t>
  </si>
  <si>
    <t>Aantal werkgevers</t>
  </si>
  <si>
    <t>4_1</t>
  </si>
  <si>
    <t>4_2</t>
  </si>
  <si>
    <t>4_3</t>
  </si>
  <si>
    <t>4_4</t>
  </si>
  <si>
    <t>4_5</t>
  </si>
  <si>
    <t>4_6</t>
  </si>
  <si>
    <t>5_1</t>
  </si>
  <si>
    <t>5_2</t>
  </si>
  <si>
    <t>5_3</t>
  </si>
  <si>
    <t>5_4</t>
  </si>
  <si>
    <t>5_5</t>
  </si>
  <si>
    <t>5_6</t>
  </si>
  <si>
    <t>5_7</t>
  </si>
  <si>
    <t>5_8</t>
  </si>
  <si>
    <t>5_9</t>
  </si>
  <si>
    <t>5_10</t>
  </si>
  <si>
    <t>5_11</t>
  </si>
  <si>
    <t>6_1</t>
  </si>
  <si>
    <t>6_2</t>
  </si>
  <si>
    <t>6_3</t>
  </si>
  <si>
    <t>6_4</t>
  </si>
  <si>
    <t>6_5</t>
  </si>
  <si>
    <t>6_6</t>
  </si>
  <si>
    <t>6_7</t>
  </si>
  <si>
    <t>6_8</t>
  </si>
  <si>
    <t>6_9</t>
  </si>
  <si>
    <t>6_10</t>
  </si>
  <si>
    <t>6_11</t>
  </si>
  <si>
    <t>6_12</t>
  </si>
  <si>
    <t>7_1</t>
  </si>
  <si>
    <t>7_2</t>
  </si>
  <si>
    <t>7_3</t>
  </si>
  <si>
    <t>7_4</t>
  </si>
  <si>
    <t>7_5</t>
  </si>
  <si>
    <t>7_6</t>
  </si>
  <si>
    <t>7_7</t>
  </si>
  <si>
    <t>7_8</t>
  </si>
  <si>
    <t>8_1</t>
  </si>
  <si>
    <t>8_2</t>
  </si>
  <si>
    <t>8_3</t>
  </si>
  <si>
    <t>8_4</t>
  </si>
  <si>
    <t>8_5</t>
  </si>
  <si>
    <t>Regelingsoort</t>
  </si>
  <si>
    <t>3_1</t>
  </si>
  <si>
    <t>3_2</t>
  </si>
  <si>
    <t>3_3</t>
  </si>
  <si>
    <t>3_4</t>
  </si>
  <si>
    <t>3_5</t>
  </si>
  <si>
    <t>3_6</t>
  </si>
  <si>
    <t>3_7</t>
  </si>
  <si>
    <t>3_8</t>
  </si>
  <si>
    <t>3_9</t>
  </si>
  <si>
    <t>3_11</t>
  </si>
  <si>
    <t>3_12</t>
  </si>
  <si>
    <t>3_13</t>
  </si>
  <si>
    <t>3_14</t>
  </si>
  <si>
    <t>3_15</t>
  </si>
  <si>
    <t>3_16</t>
  </si>
  <si>
    <t>3_17</t>
  </si>
  <si>
    <t>3_19</t>
  </si>
  <si>
    <t>3_18</t>
  </si>
  <si>
    <t>3_20</t>
  </si>
  <si>
    <t>3_21</t>
  </si>
  <si>
    <t>3_22</t>
  </si>
  <si>
    <t>3_23</t>
  </si>
  <si>
    <t>3_24</t>
  </si>
  <si>
    <t>3_25</t>
  </si>
  <si>
    <t>3_26</t>
  </si>
  <si>
    <t>3_27</t>
  </si>
  <si>
    <t>9_1</t>
  </si>
  <si>
    <t>9_2</t>
  </si>
  <si>
    <t>9_3</t>
  </si>
  <si>
    <t>9_4</t>
  </si>
  <si>
    <t>9_5</t>
  </si>
  <si>
    <t>9_6</t>
  </si>
  <si>
    <t>Tabel 1: Registraties opbouwfase premieovereenkomsten</t>
  </si>
  <si>
    <t>Het nummer dat u van de AFM heeft ontvangen en bestaat uit drie cijfers en drie letters</t>
  </si>
  <si>
    <t>Gegeven</t>
  </si>
  <si>
    <t>Omschrijving</t>
  </si>
  <si>
    <t>Toegestane waarde</t>
  </si>
  <si>
    <t>Validatie</t>
  </si>
  <si>
    <t>Actieve deelnemers</t>
  </si>
  <si>
    <t>Soort overeenkomst actief aangeboden</t>
  </si>
  <si>
    <t>Soort overeenkomst in portefeuille</t>
  </si>
  <si>
    <t>Tabel 1: Aanbod en premie pensioenovereenkomsten</t>
  </si>
  <si>
    <t>Invulveld</t>
  </si>
  <si>
    <t>Leeftijdscohort deelnemer</t>
  </si>
  <si>
    <t>Nr</t>
  </si>
  <si>
    <t>Toegestane waarden</t>
  </si>
  <si>
    <t>Validatieregel</t>
  </si>
  <si>
    <t>3_10</t>
  </si>
  <si>
    <t>Premie of kapitaal aangewend voor aankoop vastgestelde uitkering</t>
  </si>
  <si>
    <t>Totaal aantal pensioenuitkeringen</t>
  </si>
  <si>
    <t>Pensioenuitkering in portefeuille</t>
  </si>
  <si>
    <t>Pensioenuitkering actief aangeboden</t>
  </si>
  <si>
    <r>
      <rPr>
        <i/>
        <sz val="11"/>
        <color theme="1"/>
        <rFont val="Calibri"/>
        <family val="2"/>
        <scheme val="minor"/>
      </rPr>
      <t>Waarvan</t>
    </r>
    <r>
      <rPr>
        <sz val="11"/>
        <color theme="1"/>
        <rFont val="Calibri"/>
        <family val="2"/>
        <scheme val="minor"/>
      </rPr>
      <t xml:space="preserve"> aantal nieuwe pensioenuitkeringen</t>
    </r>
  </si>
  <si>
    <t>Totale waarde pensioenuitkeringen</t>
  </si>
  <si>
    <r>
      <rPr>
        <i/>
        <sz val="11"/>
        <color theme="1"/>
        <rFont val="Calibri"/>
        <family val="2"/>
        <scheme val="minor"/>
      </rPr>
      <t>Waarvan</t>
    </r>
    <r>
      <rPr>
        <sz val="11"/>
        <color theme="1"/>
        <rFont val="Calibri"/>
        <family val="2"/>
        <scheme val="minor"/>
      </rPr>
      <t xml:space="preserve"> waarde nieuwe pensioenuitkeringen</t>
    </r>
  </si>
  <si>
    <t>hoog-laag;
laag-hoog;
geen;</t>
  </si>
  <si>
    <t xml:space="preserve">Vul hier per categorie het aantal uitkeringen in dat in het rapportagejaar is gestart.
</t>
  </si>
  <si>
    <t xml:space="preserve">Vul hier per categorie de waarde (in €) van de uitkeringen in die in het rapportagejaar zijn gestart.
</t>
  </si>
  <si>
    <t>Voornaamste bron koopsom</t>
  </si>
  <si>
    <t>2_13</t>
  </si>
  <si>
    <t>2_14</t>
  </si>
  <si>
    <t>Vervroeg-/uitstelmogelijkheid</t>
  </si>
  <si>
    <t>alleen vervroegen;
alleen uitstellen;
vervroegen en uitstellen;
niet mogelijk;</t>
  </si>
  <si>
    <t>Vaste daling of stijging</t>
  </si>
  <si>
    <t>basis;
excedent;
overig bruto;
netto;</t>
  </si>
  <si>
    <t>Tabel 3: Aantallen deelnemers in specifieke (risico)categorie</t>
  </si>
  <si>
    <t>Aftopping pensioenopbouw basisregeling</t>
  </si>
  <si>
    <t>uitruil OP voor PP;
uitruil PP voor OP;
geen uitruil gekozen;
geen uitruil mogelijk;</t>
  </si>
  <si>
    <t>gekozen vast;
gekozen variabel;
verplicht vast; 
verplicht variabel;</t>
  </si>
  <si>
    <t>8_6</t>
  </si>
  <si>
    <t>8_7</t>
  </si>
  <si>
    <t>8_8</t>
  </si>
  <si>
    <t>6_13</t>
  </si>
  <si>
    <t>6_14</t>
  </si>
  <si>
    <t>Datum binnenkomst klacht</t>
  </si>
  <si>
    <t>Einddatum klacht</t>
  </si>
  <si>
    <t>Uitkomst klacht afhandeling</t>
  </si>
  <si>
    <t>Klacht intern geëscaleerd</t>
  </si>
  <si>
    <t>9_7</t>
  </si>
  <si>
    <t>9_8</t>
  </si>
  <si>
    <t>9_9</t>
  </si>
  <si>
    <t>Vul hier in of de klacht op een hoger intern niveau is voorgelegd ter afhandeling. </t>
  </si>
  <si>
    <t>Vul hier in of de indiener van de klacht ook bij een andere instantie de klacht heeft ingediend.</t>
  </si>
  <si>
    <t>Aantal en waarde gewezen deelnemers met uitkeringsovereenkomst</t>
  </si>
  <si>
    <t>Aantal en waarde gewezen deelnemers met kapitaalovereenkomst</t>
  </si>
  <si>
    <t>Gewezen deelnemers</t>
  </si>
  <si>
    <t>gekozen vast;
gekozen variabel;
verplicht vast; 
verplicht variabel;
geen;</t>
  </si>
  <si>
    <t>Gebruik gemaakt van uitstelmogelijkheid</t>
  </si>
  <si>
    <t>Tabel 1: Aanbod en kengetallen uitkeringsfase</t>
  </si>
  <si>
    <t>Premievrijstelling bij AO in regeling</t>
  </si>
  <si>
    <t>Aantal en waarde actieve deelnemers (incl. PVI) met kapitaalovereenkomst</t>
  </si>
  <si>
    <t>Aantal actieve (incl. PVI) en gewezen deelnemers uitkeringsovereenkomsten met alleen de optie om de pensioendatum te vervroegen</t>
  </si>
  <si>
    <t>Aantal actieve (incl. PVI) en gewezen deelnemers uitkeringsovereenkomsten met alleen de optie om de pensioendatum uit te stellen</t>
  </si>
  <si>
    <t>Aantal actieve (incl. PVI) en gewezen deelnemers uitkeringsovereenkomsten met zowel de optie om de pensioendatum te vervroegen als uit te stellen</t>
  </si>
  <si>
    <t>Tabel 1: Expiraties uit premieovereenkomsten</t>
  </si>
  <si>
    <t>Tabel 1: Beleid en procedures</t>
  </si>
  <si>
    <t>8_9</t>
  </si>
  <si>
    <t>8_10</t>
  </si>
  <si>
    <t>8_11</t>
  </si>
  <si>
    <t>8_12</t>
  </si>
  <si>
    <t>8_13</t>
  </si>
  <si>
    <t>8_14</t>
  </si>
  <si>
    <t>8_15</t>
  </si>
  <si>
    <t>8_16</t>
  </si>
  <si>
    <t>8_17</t>
  </si>
  <si>
    <t>8_18</t>
  </si>
  <si>
    <t>8_19</t>
  </si>
  <si>
    <t>Bruto of netto bedragen</t>
  </si>
  <si>
    <t>Aantal en waarde actieve deelnemers (incl. PVI) met uitkeringsovereenkomst</t>
  </si>
  <si>
    <t>Aantal actieve deelnemers (incl. PVI) uitkeringsovereenkomsten met partnerpensioen op opbouwbasis</t>
  </si>
  <si>
    <t>Aantal gewezen deelnemers uitkeringsovereenkomsten zonder partnerpensioen</t>
  </si>
  <si>
    <t>Beschikbare premie als percentage van pensioengrondslag</t>
  </si>
  <si>
    <t>8_20</t>
  </si>
  <si>
    <t>Aantal actieve deelnemers (incl. PVI) uitkeringsovereenkomsten met een afgetopt pensioengevend salaris of afgetopte pensioengrondslag</t>
  </si>
  <si>
    <t xml:space="preserve">Vul hier in van welke flexibiliseringsmogelijkheid (hoog-laag, laag-hoog) de pensioengerechtigde gebruik heeft gemaakt. Vul 'geen' in indien de pensioengerechtigde geen gebruik heeft gemaakt van een flexibiliseringsmogelijkheid of wanneer de pensioengerechtigde geen keuze had. </t>
  </si>
  <si>
    <t>Koopsom</t>
  </si>
  <si>
    <t>rechter;
geschilleninstantie;
ombudsman;
onbekend;</t>
  </si>
  <si>
    <t>service en klantgerichtheid;
behandelingsduur;
informatieverstrekking;
deelnemersportaal;
keuzebegeleiding;
pensioenberekening en -betaling;
registratie werknemersgegevens/datakwaliteit;
toepassing wet- en regelgeving: algemeen;
toepassing wet- en regelgeving: invaren, transitie;
financiële situatie;
duurzaamheid;
overig;</t>
  </si>
  <si>
    <t xml:space="preserve">Onder ‘in portefeuille’ worden pensioenen van deelnemers en pensioengerechtigden verstaan die bij u geregistreerd staan.
</t>
  </si>
  <si>
    <t xml:space="preserve">Onder solidaire premieovereenkomst wordt verstaan een premieovereenkomst waarbij de premie collectief wordt belegd, de resultaten in ieder geval naar leeftijdscohorten worden toebedeeld en waarbij het voor pensioenuitkering bestemd vermogen gedurende de uitkeringsfase wordt aangewend voor financiering van een variabele uitkering (artikel 1 Pensioenwet).
</t>
  </si>
  <si>
    <t xml:space="preserve">Onder flexibele premieovereenkomst wordt verstaan een premieovereenkomst waarbij de premie individueel wordt belegd en waarbij het kapitaal voortvloeiend uit de premie vanaf de pensioendatum wordt aangewend voor financiering van een variabele uitkering of voor de aankoop van een vastgestelde uitkering (artikel 1 Pensioenwet).
</t>
  </si>
  <si>
    <t xml:space="preserve">Onder premie-uitkeringsovereenkomst wordt verstaan een premieovereenkomst uitgevoerd door een verzekeraar of door een premiepensioeninstelling waarbij de premie individueel wordt belegd, waarbij de premie of het kapitaal voortvloeiend uit de premie in de laatste 15 jaar voor de pensioengerechtigde leeftijd kan worden aangewend voor aankoop van een vastgestelde uitkering vanaf de pensioendatum en waarbij het resterend kapitaal vanaf de pensioendatum wordt aangewend voor financiering van een variabele uitkering of voor de aankoop van een vastgestelde uitkering (artikel 1 Pensioenwet).
</t>
  </si>
  <si>
    <t xml:space="preserve">Onder uitkeringsovereenkomst wordt verstaan een pensioenovereenkomst inzake een vastgestelde pensioenuitkering (artikel 1 Pensioenwet zoals dat artikel luidde op de dag voorafgaand aan het tijdstip van inwerkingtreding van de Wet toekomst pensioenen); dus een pensioenregeling waarbij afspraken zijn gemaakt over de hoogte van de pensioenaanspraak en die vanaf de pensioendatum van de deelnemer tot uitkering komt. Hieronder vallen ook de CDC pensioenregelingen.
</t>
  </si>
  <si>
    <t xml:space="preserve">Met actief aanbieden bedoelen we dat u het type pensioenovereenkomst aanbiedt aan nieuwe deelnemers (ook van nieuwe werkgevers), of dat u het type uitkering aanbiedt aan nieuwe pensioengerechtigden.
</t>
  </si>
  <si>
    <t xml:space="preserve">Onder een CDC-regeling wordt een zogenoemde Collective Defined Contribution pensioenregeling verstaan, een Uitkeringsovereenkomst waarbij de premie (de contribution) vast staat. Het pensioenresultaat staat niet vast.
</t>
  </si>
  <si>
    <t xml:space="preserve">Actieve deelnemers zijn deelnemers voor wie het fonds premie ontvangt en deelnemers die vanwege arbeidsongeschiktheid zijn vrijgesteld van premiebetaling en nog pensioenaanspraken opbouwen. In het geval de deelnemer verschillende type regelingen heeft (basis, excedent, etc.) en bij één van deze type regelingen premie wordt ingelegd dan beschouwen wij een deelnemer als ‘actief’.
</t>
  </si>
  <si>
    <t xml:space="preserve">Gewezen deelnemers zijn deelnemers die aanspraken hebben opgebouwd, maar waarvoor geen premie meer wordt afgedragen. Ook deelnemers van wie de premiebetaling geheel is opgeschort wegens verlof, worden tot de gewezen deelnemers gerekend.
</t>
  </si>
  <si>
    <t xml:space="preserve">Onder waarde verstaan we de waarde van de pensioenen in euro’s. In het geval van een afgekocht pensioen gaat het om de afkoopwaarde, bij een externe waardeoverdracht om de waarde die is overgemaakt naar een andere pensioenuitvoerder, etc. 
Ter illustratie: Bij een pensioen op basis van beleggingen is de waarde het aantal participaties x koers. Bij een pensioenaanspraak (zoals bij een uitkeringsovereenkomst) gaat het om de technische voorziening.
</t>
  </si>
  <si>
    <t xml:space="preserve">Onder een partnerpensioen op opbouwbasis wordt verstaan dat het partnerpensioen wordt opgebouwd. Dit betekent onder andere dat de deelnemer op de pensioendatum een partnerpensioen heeft opgebouwd dat hij kan gebruiken om uit te ruilen naar een hoger ouderdomspensioen. Wanneer hier geen sprake van is, maar wel een partnerpensioen is verzekerd, dan spreken we van een partnerpensioen op risicobasis.
</t>
  </si>
  <si>
    <t xml:space="preserve">Onder registratie wordt verstaan het door de uitvoerder geregistreerde pensioen, zowel in de opbouwfase als in de uitkeringsfase. Pensioenen van deelnemers, of ex-partners van deelnemers, kunnen op verschillende wijze worden geadministreerd in een administratiesysteem. Dit betekent dat 1 deelnemer, binnen dezelfde regeling meerdere 'registraties' kan hebben (bijvoorbeeld verschillende polissen of rekeningnummers); elk met een uniek nummer.
</t>
  </si>
  <si>
    <t xml:space="preserve">Onder een ‘overige bruto’ regeling worden alle regelingen verstaan die fiscaal gefaciliteerde pensioenopbouw aanbieden, maar niet vallen onder basis- of excedentregeling. Een voorbeeld hiervan is een vrijwillige bijspaarregeling.
</t>
  </si>
  <si>
    <t xml:space="preserve">Onder een nettoregeling wordt verstaan de premieovereenkomst in de vorm van een nettopensioen, zoals bedoeld in de zin van artikel 1 Pensioenwet.
</t>
  </si>
  <si>
    <t xml:space="preserve">Onder een basisregeling wordt in deze rapportage verstaan een pensioenovereenkomst waarin alle deelnemers pensioen opbouwen over hun grondslag (al dan niet gemaximeerd), zoals bedoeld in artikel 1 Pensioenwet.
</t>
  </si>
  <si>
    <t xml:space="preserve">Onder standaard voorsorteerkeuze wordt verstaan waar de deelnemer in een premieovereenkomst op voorsorteert indien deze geen voorlopige keuze maakt in de zin artikel 14d Besluit uitvoering Pensioenwet. Dit kan een vastgestelde uitkering zijn of een variabele uitkering. Ook is het mogelijk dat de deelnemer geen voorsorteerkeuze heeft in het geval sprake is van verplichte directe inkoop in de basisregeling zoals bedoeld in artikel 120 lid 2 sub b Pw.
</t>
  </si>
  <si>
    <r>
      <t xml:space="preserve">Onder ingekocht in DB-regeling (directe inkoop) wordt verstaan dat de deelnemer het opgebouwde pensioen (op basis van beleggingen) in een vrijwillige premieregeling op de pensioendatum verplicht moet overhevelen naar de basisregeling; de basisregeling is een uitkeringsovereenkomst (DB-regeling). Dit is mogelijk op grond van artikel 120, tweede lid, onder b Pw. Vragen met betrekking tot inkoop in de DB-regeling zijn alleen van toepassing op pensioenfondsen. 
</t>
    </r>
    <r>
      <rPr>
        <u/>
        <sz val="11"/>
        <rFont val="Calibri"/>
        <family val="2"/>
        <scheme val="minor"/>
      </rPr>
      <t xml:space="preserve">Aanvullende instructie:
</t>
    </r>
    <r>
      <rPr>
        <sz val="11"/>
        <rFont val="Calibri"/>
        <family val="2"/>
        <scheme val="minor"/>
      </rPr>
      <t xml:space="preserve">• Voor deelnemers die op basis van artikel 120 Pw of een onzuivere premieregeling verplicht hebben ingekocht in de DB-basisregeling geldt dat zij bij deze rapportage niet vallen onder ‘vaste uitkeringen uit DC’ maar onder ‘uitkeringen uit DB’.
• In het geval dat alle DC-deelnemers verplicht moeten inkopen in de DB-regeling dan dienen alle datavelden met betrekking tot premieregelingen ingevuld te worden met ‘nee’ of '-1'. Dit geldt ook voor het tabblad 'Gestarte uitkeringen uit DC'.
• Wij verwachten de waarden en de aantallen van de betreffende uitkeringen in de datavelden met betrekking tot uitkeringsovereenkomsten en het tabblad 'Gestarte uitkeringen uit DB'.
</t>
    </r>
  </si>
  <si>
    <r>
      <t xml:space="preserve">Vul hier het aantal deelnemers (linker invulveld) en het totaal van de waarden van de pensioenenkapitalen (in €, rechter invulveld) in waarvan het pensioenkapitaal in het rapportagejaar is geëxpireerd én is </t>
    </r>
    <r>
      <rPr>
        <b/>
        <i/>
        <u/>
        <sz val="11"/>
        <rFont val="Calibri"/>
        <family val="2"/>
        <scheme val="minor"/>
      </rPr>
      <t>aangewend</t>
    </r>
    <r>
      <rPr>
        <sz val="11"/>
        <rFont val="Calibri"/>
        <family val="2"/>
        <scheme val="minor"/>
      </rPr>
      <t xml:space="preserve"> voor de aankoop van een pensioenuitkering.</t>
    </r>
  </si>
  <si>
    <r>
      <t xml:space="preserve">Vul hier het aantal deelnemers (linker invulveld) en het totaal van de waarden van de pensioenenkapitalen (in €, rechter invulveld) in waarvan het pensioenkapitaal in het rapportagejaar is geëxpireerd én is </t>
    </r>
    <r>
      <rPr>
        <b/>
        <i/>
        <u/>
        <sz val="11"/>
        <rFont val="Calibri"/>
        <family val="2"/>
        <scheme val="minor"/>
      </rPr>
      <t>afgekocht</t>
    </r>
    <r>
      <rPr>
        <sz val="11"/>
        <rFont val="Calibri"/>
        <family val="2"/>
        <scheme val="minor"/>
      </rPr>
      <t xml:space="preserve"> in de zin van artikel 66 Pensioenwet.</t>
    </r>
  </si>
  <si>
    <t xml:space="preserve">Met aangewend wordt bedoeld dat het opgebouwde pensioenkapitaal (bij premieovereenkomsten) dan wel de opgebouwde pensioenaanspraak (bij uitkeringsovereenkomsten) is omgezet naar een pensioenuitkering.
</t>
  </si>
  <si>
    <t xml:space="preserve">Onder afkoop wordt verstaan een pensioen dat met een eenmalige uitkering is afgekocht (vanwege een geringe waarde, onder de afkoopgrens) in de zin van artikel 66 Pensioenwet.  
Voor de volledigheid, bij deze rapportage wordt enkel gevraagd naar pensioenen die in het rapportagejaar zijn geëxpireerd en zijn afgekocht. Pensioenen die al voor het rapportagejaar waren geëxpireerd en in het kalenderjaar zijn afgekocht moeten niet worden gerapporteerd.
</t>
  </si>
  <si>
    <t xml:space="preserve">Onder externe waardeoverdracht of extern overgedragen wordt verstaan pensioenen die het afgelopen rapportagejaar zijn geëxpireerd en zijn overgedragen naar een andere pensioenuitvoerder. Met andere woorden deelnemers die gebruik hebben gemaakt van hun shoprecht. 
Voor de volledigheid, bij deze rapportage vragen we niet naar waardeoverdrachten, zoals bedoeld in artikel 71 of 75 Pensioenwet, waarbij de deelnemer nog niet de pensioenrichtleeftijd heeft bereikt. En ook niet om waardeoverdrachten naar het buitenland.
</t>
  </si>
  <si>
    <t>(Gedeeltelijk) vreemd vermogen</t>
  </si>
  <si>
    <t>Vreemd vermogen</t>
  </si>
  <si>
    <t xml:space="preserve">Onder financiering uit vreemd vermogen wordt verstaan dat de pensioenaanspraak (gedeeltelijk) via een inkomende waardeoverdracht is aangekocht door middel van een koopsom die de pensioengerechtigde heeft opgebouwd bij een andere pensioenuitvoerder dan de uitvoerder die rapporteert.
</t>
  </si>
  <si>
    <t xml:space="preserve">Onder een vaste daling/stijging wordt verstaan dat de pensioenuitvoerder bij de variabele uitkering een vaste daling/stijging heeft ingerekend bij het berekenen van de hoogte van de pensioenuitkeringen conform artikel 63a Pensioenwet.
</t>
  </si>
  <si>
    <t xml:space="preserve">Onder laag-hoog wordt verstaan dat de pensioenuitkering eerst enkele jaren laag is, en vervolgens levenslang hoger is (artikel 63 Pensioenwet).
</t>
  </si>
  <si>
    <t xml:space="preserve">Op de pensioeningangsdatum kan de deelnemer ervoor kiezen om een deel van zijn ouderdomspensioen uit te ruilen tegen een partnerpensioen dat (wettelijk gezien) niet hoger is dan 70% van het ouderdomspensioen na uitruil (het pensioenreglement mag hogere uitruil toestaan).
</t>
  </si>
  <si>
    <t xml:space="preserve">Een deelnemer kan het opgebouwde partnerpensioen uitruilen voor een hoger ouderdomspensioen. Als de deelnemer een partner heeft, moet deze wel aantoonbaar daarmee instemmen.
</t>
  </si>
  <si>
    <t xml:space="preserve">Vul hier in of de pensioengerechtigde een keuze had voor een vastgesteld of variabel partnerpensioen, en van welk partnerpensioen sprake is. 
Vul 'geen' in indien er geen partnerpensioen is. </t>
  </si>
  <si>
    <t xml:space="preserve">Onder een beleggingsprofiel wordt verstaan een vooraf gedefinieerde mix van beleggingen waarin de deelnemer belegt. Opt-outbeleggen valt niet onder deze definitie.
</t>
  </si>
  <si>
    <t>Vul hier het nummer in van de registratie, oftewel het geregistreerde ouderdomspensioen.
Let op, elke registratie moet een uniek nummer hebben.</t>
  </si>
  <si>
    <t>Nummer ouderdomspensioengerechtigde</t>
  </si>
  <si>
    <t>Nummer ouderdomspensioen- gerechtigde</t>
  </si>
  <si>
    <t>Vul hier het nummer in van de registratie, oftewel het geregistreerde ouderdomspensioen.
Let op, elke registratie moet een uniek nummer hebben.</t>
  </si>
  <si>
    <r>
      <t>Vul hier in welke keuzes de pensioengerechtigde, bij aanvang van de uitkering, had om de hoogte van zijn uitkering te variëren zoals bedoeld in de zin van art. 63 Pensioenwet (</t>
    </r>
    <r>
      <rPr>
        <b/>
        <i/>
        <u/>
        <sz val="11"/>
        <color theme="1"/>
        <rFont val="Calibri"/>
        <family val="2"/>
        <scheme val="minor"/>
      </rPr>
      <t>flexibiliseringsmogelijkheid hoog-laag, laag-hoog</t>
    </r>
    <r>
      <rPr>
        <sz val="11"/>
        <color theme="1"/>
        <rFont val="Calibri"/>
        <family val="2"/>
        <scheme val="minor"/>
      </rPr>
      <t>).</t>
    </r>
  </si>
  <si>
    <r>
      <t xml:space="preserve">Vul hier het gepseudonimiseerde </t>
    </r>
    <r>
      <rPr>
        <b/>
        <i/>
        <u/>
        <sz val="11"/>
        <color theme="1"/>
        <rFont val="Calibri"/>
        <family val="2"/>
        <scheme val="minor"/>
      </rPr>
      <t>nummer in van de deelnemer</t>
    </r>
    <r>
      <rPr>
        <sz val="11"/>
        <color theme="1"/>
        <rFont val="Calibri"/>
        <family val="2"/>
        <scheme val="minor"/>
      </rPr>
      <t xml:space="preserve"> die hoort bij de registratie. </t>
    </r>
  </si>
  <si>
    <t xml:space="preserve">Onder opt-out wordt verstaan dat de deelnemer bij een premieovereenkomst met beleggingsvrijheid zelf de verantwoordelijkheid voor de beleggingen draagt. De deelnemer belegt dan niet volgens een lifecycle van de uitvoerder, maar bepaalt zijn eigen beleggingsmix.
</t>
  </si>
  <si>
    <t>Directe inkoop</t>
  </si>
  <si>
    <t xml:space="preserve">Onder directe inkoop wordt verstaan dat een deelnemer aan een premieovereenkomst gedurende de opbouwfase (een gedeelte van) het opgebouwde pensioen omzet in een gegarandeerde pensioenaanspraak. Dit is enkel van toepassing bij verzekeraars.
</t>
  </si>
  <si>
    <t xml:space="preserve">Onder premievrijstelling bij arbeidsongeschiktheid wordt verstaan dat de pensioenopbouw bij arbeidsongeschiktheid wordt voortgezet, maar de premie is vrijgesteld.
</t>
  </si>
  <si>
    <t xml:space="preserve">Onder correctiebeleid wordt het beleid verstaan ten aanzien van correcties die gaan over zowel te hoog als te laag vastgestelde pensioenaanspraken (rechten) en pensioenuitkeringen.
</t>
  </si>
  <si>
    <t>Klachten- en geschillenprocedure aanwezig</t>
  </si>
  <si>
    <t>Klachten- en geschillenprocedure publiek beschikbaar</t>
  </si>
  <si>
    <t>Vul hier in of en waar de klachten- en geschillenprocedure toegankelijk is (direct beschikbaar, beschikbaar achter een inlog of verzoek, of niet beschikbaar gesteld).</t>
  </si>
  <si>
    <r>
      <t xml:space="preserve">Vul hier in of er een schriftelijk vastgelegd </t>
    </r>
    <r>
      <rPr>
        <b/>
        <i/>
        <u/>
        <sz val="11"/>
        <color theme="1"/>
        <rFont val="Calibri"/>
        <family val="2"/>
        <scheme val="minor"/>
      </rPr>
      <t>correctiebeleid</t>
    </r>
    <r>
      <rPr>
        <sz val="11"/>
        <color theme="1"/>
        <rFont val="Calibri"/>
        <family val="2"/>
        <scheme val="minor"/>
      </rPr>
      <t xml:space="preserve"> aanwezig is. </t>
    </r>
  </si>
  <si>
    <t>Aanbod beleggingsprofielen variabele uitkering</t>
  </si>
  <si>
    <t>Scenarioset</t>
  </si>
  <si>
    <t>Scenariobedragen</t>
  </si>
  <si>
    <t xml:space="preserve">De scenarioset, bedoeld in artikel 23b van het Besluit financieel toetsingskader pensioenfondsen, en gebruikt bij de totstandkoming van scenariobedragen op de peildatum.
</t>
  </si>
  <si>
    <t xml:space="preserve">Een opgave van de reglementair te bereiken pensioenaanspraken op basis van een pessimistisch scenario, een verwacht scenario en een optimistisch scenario die op grond van artikel 38 Pw, lid 1, sub g jaarlijks wordt verstrekt aan actieve deelnemers.
</t>
  </si>
  <si>
    <t xml:space="preserve">Onder klacht wordt in deze rapportage verstaan iedere uiting van ontevredenheid die is gericht aan de pensioenuitvoerder (artikel 14f Besluit uitvoering Pensioenwet). Verzoeken om informatie, verzoeken om opheldering en positieve klantsignalen vallen niet onder de definitie van klacht.
</t>
  </si>
  <si>
    <t xml:space="preserve">Vul hier in of er een schriftelijk vastgelegde klachten- en geschillenprocedure aanwezig is. </t>
  </si>
  <si>
    <t xml:space="preserve">Een koopsom is een éénmalige betaling aan de uitvoerder van een pensioenregeling waarmee een pensioenaanspraak wordt ingekocht.
</t>
  </si>
  <si>
    <t>geheel getal,
groter of gelijk aan 0;</t>
  </si>
  <si>
    <t>18_24; 25_29; 30_34;
35_39; 40_44; 45_49;
50_54; 55_59; 60_64; 
65 en ouder;</t>
  </si>
  <si>
    <t xml:space="preserve">SPR;
FPR;
PUO;
DC_oud; </t>
  </si>
  <si>
    <t>actief;
gewezen;</t>
  </si>
  <si>
    <t>vast; 
staffel; 
overig;
nvt;</t>
  </si>
  <si>
    <t>ja;
nee;
nvt;</t>
  </si>
  <si>
    <t>vast;
variabel;
nvt;</t>
  </si>
  <si>
    <t xml:space="preserve">ja;
nee;
nvt; </t>
  </si>
  <si>
    <t>ja, gekozen;
ja, verplicht;
nee;
nvt;</t>
  </si>
  <si>
    <t>ja: staffelvolgend;
ja: niet staffelvolgend;
nee;
nvt;</t>
  </si>
  <si>
    <t>Risicodekking partnerpensioen vast bedrag</t>
  </si>
  <si>
    <t>Risicodekking partnerpensioen percentage van pensioengevend inkomen</t>
  </si>
  <si>
    <t>3_28</t>
  </si>
  <si>
    <t>SPR;
FPR;
PUO;
DC_oud;
onbekend;</t>
  </si>
  <si>
    <t>Premieovereenkomst oude stelsel / DC_oud</t>
  </si>
  <si>
    <t>Premie-uitkeringsovereenkomst / PUO</t>
  </si>
  <si>
    <t>Solidaire premieovereenkomst / SPR</t>
  </si>
  <si>
    <t>Basisregeling</t>
  </si>
  <si>
    <t>Excedentregeling</t>
  </si>
  <si>
    <t>Nettoregeling</t>
  </si>
  <si>
    <t>Overig bruto regeling</t>
  </si>
  <si>
    <r>
      <t xml:space="preserve">Vul hier in of de registratie betrekking heeft op een </t>
    </r>
    <r>
      <rPr>
        <b/>
        <i/>
        <u/>
        <sz val="11"/>
        <color theme="1"/>
        <rFont val="Calibri"/>
        <family val="2"/>
        <scheme val="minor"/>
      </rPr>
      <t>basisregeling</t>
    </r>
    <r>
      <rPr>
        <sz val="11"/>
        <color theme="1"/>
        <rFont val="Calibri"/>
        <family val="2"/>
        <scheme val="minor"/>
      </rPr>
      <t xml:space="preserve">, </t>
    </r>
    <r>
      <rPr>
        <b/>
        <i/>
        <u/>
        <sz val="11"/>
        <color theme="1"/>
        <rFont val="Calibri"/>
        <family val="2"/>
        <scheme val="minor"/>
      </rPr>
      <t>excedentregeling</t>
    </r>
    <r>
      <rPr>
        <sz val="11"/>
        <color theme="1"/>
        <rFont val="Calibri"/>
        <family val="2"/>
        <scheme val="minor"/>
      </rPr>
      <t xml:space="preserve">, </t>
    </r>
    <r>
      <rPr>
        <b/>
        <i/>
        <u/>
        <sz val="11"/>
        <color theme="1"/>
        <rFont val="Calibri"/>
        <family val="2"/>
        <scheme val="minor"/>
      </rPr>
      <t>overige bruto regeling</t>
    </r>
    <r>
      <rPr>
        <sz val="11"/>
        <color theme="1"/>
        <rFont val="Calibri"/>
        <family val="2"/>
        <scheme val="minor"/>
      </rPr>
      <t xml:space="preserve"> of een </t>
    </r>
    <r>
      <rPr>
        <b/>
        <i/>
        <u/>
        <sz val="11"/>
        <color theme="1"/>
        <rFont val="Calibri"/>
        <family val="2"/>
        <scheme val="minor"/>
      </rPr>
      <t>nettoregeling</t>
    </r>
    <r>
      <rPr>
        <sz val="11"/>
        <color theme="1"/>
        <rFont val="Calibri"/>
        <family val="2"/>
        <scheme val="minor"/>
      </rPr>
      <t>.</t>
    </r>
  </si>
  <si>
    <t>Feitelijke premie in rapportagejaar</t>
  </si>
  <si>
    <t>Feitelijke premie</t>
  </si>
  <si>
    <t>Jaarpremie registratie</t>
  </si>
  <si>
    <t>geheel getal, groter of gelijk aan 1; 
Vul  -1 in voor 'niet van toepassing'</t>
  </si>
  <si>
    <r>
      <t xml:space="preserve">Vul hier in of in de rapportageperiode (een deel van) de premie of het kapitaal is omgezet naar een gegarandeerde pensioenaanspraak. Zo ja, geef aan of het een keuze door de deelnemer betrof (bijvoorbeeld </t>
    </r>
    <r>
      <rPr>
        <b/>
        <i/>
        <u/>
        <sz val="11"/>
        <color theme="1"/>
        <rFont val="Calibri"/>
        <family val="2"/>
        <scheme val="minor"/>
      </rPr>
      <t>directe inkoop</t>
    </r>
    <r>
      <rPr>
        <sz val="11"/>
        <color theme="1"/>
        <rFont val="Calibri"/>
        <family val="2"/>
        <scheme val="minor"/>
      </rPr>
      <t xml:space="preserve">) of een verplichting uit hoofde van de pensioenregeling (bijvoorbeeld </t>
    </r>
    <r>
      <rPr>
        <b/>
        <i/>
        <u/>
        <sz val="11"/>
        <color theme="1"/>
        <rFont val="Calibri"/>
        <family val="2"/>
        <scheme val="minor"/>
      </rPr>
      <t>onzuivere premieregeling</t>
    </r>
    <r>
      <rPr>
        <sz val="11"/>
        <color theme="1"/>
        <rFont val="Calibri"/>
        <family val="2"/>
        <scheme val="minor"/>
      </rPr>
      <t>).
Als de mogelijkheid om een deel van de premie of het kapitaal om te zetten naar een gegarandeerde pensioenaanspraak niet bestaat, vult u 'nvt' in.</t>
    </r>
  </si>
  <si>
    <t>Vul hier in of de pensioenregeling van de deelnemer premievrijstelling bij arbeidsongeschiktheid kent.  
Indien sprake is van een gewezen deelnemer, vul dan 'nvt' in.</t>
  </si>
  <si>
    <t>Type pensioenuitkering</t>
  </si>
  <si>
    <t>Afgekocht pensioen (expiratie)</t>
  </si>
  <si>
    <t>Aangewend pensioen (expiratie)</t>
  </si>
  <si>
    <t>Extern overgedragen pensioen (expiratie)</t>
  </si>
  <si>
    <t>Niet aangewend pensioen (expiratie)</t>
  </si>
  <si>
    <t>Tabel 2: Administratie</t>
  </si>
  <si>
    <t>Aantal deelnemers geen UPO actieven verstrekt</t>
  </si>
  <si>
    <t>UPO actieven</t>
  </si>
  <si>
    <t>Aantal deelnemers UPO actieven niet tijdig verstrekt</t>
  </si>
  <si>
    <t>Aantal uitgaande CWO artikel 83 uitkeringsregelingen</t>
  </si>
  <si>
    <t>Aantal inkomende CWO artikel 83 uitkeringsregelingen</t>
  </si>
  <si>
    <t>Aantal inkomende CWO artikel 83 premieregelingen</t>
  </si>
  <si>
    <t>Aantal uitgaande CWO artikel 83
premieregelingen</t>
  </si>
  <si>
    <t>Tabel 3: Scenariobedragen UPO</t>
  </si>
  <si>
    <t xml:space="preserve">Vul hier de leeftijd in waarop de bedragen in het UPO zijn berekend (de richtpensioenleeftijd).
</t>
  </si>
  <si>
    <t>Soort pensioenregeling</t>
  </si>
  <si>
    <t>Pensioen bij einde dienstverband/ pensioenregeling per peildatum UPO</t>
  </si>
  <si>
    <t>Pensioen bij voortzetting dienstverband/pensioenregeling</t>
  </si>
  <si>
    <t xml:space="preserve">Vul hier het gecommuniceerde opgebouwde pensioen (DB) dan wel de inschatting van het aan te kopen pensioen (DC) op jaarbasis in, waarbij is uitgegaan van het stoppen van het dienstverband dan wel de pensioenregeling per de peildatum van het UPO.
</t>
  </si>
  <si>
    <t xml:space="preserve">Vul hier het gecommuniceerde voor inflatie gecorrigeerde pensioen op jaarbasis op de leeftijd waarop het pensioen in het UPO is berekend in bij het 5e percentiel (pessimistisch scenario).
</t>
  </si>
  <si>
    <t xml:space="preserve">Vul hier het gecommuniceerde voor inflatie gecorrigeerde pensioen op jaarbasis op de leeftijd waarop het pensioen in het UPO is berekend in bij het 50e percentiel (verwacht scenario).
</t>
  </si>
  <si>
    <t xml:space="preserve">Vul hier het gecommuniceerde voor inflatie gecorrigeerde pensioen op jaarbasis op de leeftijd waarop het pensioen in het UPO is berekend in bij het 95e percentiel (verwacht scenario).
</t>
  </si>
  <si>
    <t xml:space="preserve">Vul hier in of de in de navigatiemetafoor gecommuniceerde pensioenbedragen netto of bruto bedragen betreffen.
</t>
  </si>
  <si>
    <t>Voor scenariobedragen gehanteerde scenarioset</t>
  </si>
  <si>
    <t>Actieve deelnemer
30 jaar op peildatum</t>
  </si>
  <si>
    <t>Actieve deelnemer
45 jaar op peildatum</t>
  </si>
  <si>
    <t>Actieve deelnemer
60 jaar op peildatum</t>
  </si>
  <si>
    <t>Hoofdcategorie klacht (meest van toepassing)</t>
  </si>
  <si>
    <t>Subcategorie 1 klacht (ook van toepassing)</t>
  </si>
  <si>
    <t>Subcategorie 2 klacht (ook van toepassing)</t>
  </si>
  <si>
    <t>Klacht ook elders ingediend</t>
  </si>
  <si>
    <r>
      <t>Vul hier het percentage zakelijke waarden in per leeftijd(scohort), inclusief beleggingscategori</t>
    </r>
    <r>
      <rPr>
        <sz val="11"/>
        <color theme="1"/>
        <rFont val="Calibri"/>
        <family val="2"/>
      </rPr>
      <t>ë</t>
    </r>
    <r>
      <rPr>
        <sz val="11"/>
        <color theme="1"/>
        <rFont val="Calibri"/>
        <family val="2"/>
        <scheme val="minor"/>
      </rPr>
      <t>n als vastgoed, infrastructuur en private equity.
Indien u meerdere beleggingsprofielen hanteert, vragen wij u uit te gaan van het default beleggingsprofiel.
Vul '-1' in voor 'niet van toepassing'</t>
    </r>
  </si>
  <si>
    <t>(% afgerond op hele getallen)</t>
  </si>
  <si>
    <t>Leeftijd</t>
  </si>
  <si>
    <t xml:space="preserve">Onder de feitelijke premie wordt verstaan de totale premie die de pensioenuitvoerder heeft ontvangen in het rapportagejaar, inclusief risicopremies en een eventuele vergoeding voor kosten.
</t>
  </si>
  <si>
    <t>Premie-uitkerings
overeenkomst</t>
  </si>
  <si>
    <t>Premieovereenkomst
oude stelsel</t>
  </si>
  <si>
    <t>Solidaire premie- overeenkomst</t>
  </si>
  <si>
    <t>Flexibele premie-
overeenkomst</t>
  </si>
  <si>
    <t>Uitkerings-
overeenkomst</t>
  </si>
  <si>
    <t>Kapitaal-
overeenkomst</t>
  </si>
  <si>
    <t>Mediaan</t>
  </si>
  <si>
    <t xml:space="preserve">De mediaan is de middelste waarde van een groep getallen die gerangschikt wordt volgens grootte. Het is het getal dat exact in het midden ligt zodat 50% van de gerangschikte getallen boven 50% ligt en 50% onder de mediaan.
</t>
  </si>
  <si>
    <t xml:space="preserve">Vul hier het gecommuniceerde reglementair te bereiken pensioen (DB) dan wel de inschatting van het aan te kopen pensioen (DC) op jaarbasis in, waarbij is uitgegaan van voortzetting van het dienstverband en de pensioenregeling tot de leeftijd waarop het pensioen in het UPO is berekend.
</t>
  </si>
  <si>
    <t>Klacht</t>
  </si>
  <si>
    <r>
      <t xml:space="preserve">Vul hier in welke DNB </t>
    </r>
    <r>
      <rPr>
        <b/>
        <i/>
        <u/>
        <sz val="11"/>
        <rFont val="Calibri"/>
        <family val="2"/>
        <scheme val="minor"/>
      </rPr>
      <t>scenarioset</t>
    </r>
    <r>
      <rPr>
        <sz val="11"/>
        <rFont val="Calibri"/>
        <family val="2"/>
        <scheme val="minor"/>
      </rPr>
      <t xml:space="preserve"> is gehanteerd bij de totstandkoming van de in de navigatiemetafoor gecommuniceerde pensioenbedragen.
</t>
    </r>
  </si>
  <si>
    <t>Pensioen als het tegenzit navigatiemetafoor</t>
  </si>
  <si>
    <t>Verwacht eindresultaat navigatiemetafoor</t>
  </si>
  <si>
    <t>Pensioen als het meezit navigatiemetafoor</t>
  </si>
  <si>
    <r>
      <t xml:space="preserve">Vul hier het aantal deelnemers (linker invulveld) en het totaal van de waarden van de pensioenkapitalen (in €, rechter invulveld) in waarvan het pensioenkapitaal in het rapportagejaar is </t>
    </r>
    <r>
      <rPr>
        <b/>
        <i/>
        <u/>
        <sz val="11"/>
        <rFont val="Calibri"/>
        <family val="2"/>
        <scheme val="minor"/>
      </rPr>
      <t>geëxpireerd</t>
    </r>
    <r>
      <rPr>
        <sz val="11"/>
        <rFont val="Calibri"/>
        <family val="2"/>
        <scheme val="minor"/>
      </rPr>
      <t xml:space="preserve"> (dus pensioenen die het einde van de opbouwfase hebben bereikt). 
</t>
    </r>
  </si>
  <si>
    <r>
      <t xml:space="preserve">Vul hier de waarde van de </t>
    </r>
    <r>
      <rPr>
        <b/>
        <i/>
        <u/>
        <sz val="11"/>
        <rFont val="Calibri"/>
        <family val="2"/>
        <scheme val="minor"/>
      </rPr>
      <t>koopsom</t>
    </r>
    <r>
      <rPr>
        <sz val="11"/>
        <rFont val="Calibri"/>
        <family val="2"/>
        <scheme val="minor"/>
      </rPr>
      <t xml:space="preserve"> in waarmee de uitkering dit rapportagejaar is aangekocht.</t>
    </r>
  </si>
  <si>
    <t xml:space="preserve">Vul hier uit welk type pensioenregeling (het grootste gedeelte van) de koopsom waarmee de uitkering is aangekocht voortkomt.
SPR = solidaire premieovereenkomst
FPR = flexibele premieovereenkomst
PUO = premieuitkeringsovereenkomst
DC_oud = premieovereenkomst oude stelsel
De optie 'onbekend' kan gebruikt worden wanneer deze informatie niet beschikbaar is, bijvoorbeeld in het geval van een inkomende waardeoverdracht. </t>
  </si>
  <si>
    <r>
      <t xml:space="preserve">Vul hier of (een deel van) de koopsom afkomstig is uit een bij een andere pensioenuitvoerder opgebouwd pensioenkapitaal, dus pensioen uit </t>
    </r>
    <r>
      <rPr>
        <b/>
        <i/>
        <u/>
        <sz val="11"/>
        <rFont val="Calibri"/>
        <family val="2"/>
        <scheme val="minor"/>
      </rPr>
      <t>vreemd vermogen</t>
    </r>
    <r>
      <rPr>
        <sz val="11"/>
        <rFont val="Calibri"/>
        <family val="2"/>
        <scheme val="minor"/>
      </rPr>
      <t xml:space="preserve"> via een inkomende waardeoverdracht.</t>
    </r>
  </si>
  <si>
    <r>
      <t xml:space="preserve">Vul hier de </t>
    </r>
    <r>
      <rPr>
        <b/>
        <i/>
        <u/>
        <sz val="11"/>
        <rFont val="Calibri"/>
        <family val="2"/>
        <scheme val="minor"/>
      </rPr>
      <t>feitelijke premie</t>
    </r>
    <r>
      <rPr>
        <sz val="11"/>
        <rFont val="Calibri"/>
        <family val="2"/>
        <scheme val="minor"/>
      </rPr>
      <t xml:space="preserve"> (in €) in de rapportageperiode in van de actieve deelnemers (incl. PVI) met het betreffende type overeenkomst.</t>
    </r>
  </si>
  <si>
    <t xml:space="preserve">Vul hier het soort pensioenregeling in waar de registratie betrekking op heeft.
Antwoordopties:
SPR = solidaire premieovereenkomst
FPR = flexibele premieovereenkomst
PUO = premieuitkeringsovereenkomst
DC_oud = premieovereenkomst oude stelsel
</t>
  </si>
  <si>
    <t>6_15</t>
  </si>
  <si>
    <t>Aantal actieve deelnemers (incl. PVI) met CDC-regeling</t>
  </si>
  <si>
    <r>
      <rPr>
        <i/>
        <sz val="11"/>
        <color rgb="FF000000"/>
        <rFont val="Calibri"/>
        <family val="2"/>
        <scheme val="minor"/>
      </rPr>
      <t>Waarvan</t>
    </r>
    <r>
      <rPr>
        <sz val="11"/>
        <color rgb="FF000000"/>
        <rFont val="Calibri"/>
        <family val="2"/>
        <scheme val="minor"/>
      </rPr>
      <t xml:space="preserve"> aantal actieve deelnemers (incl. PVI) met werkelijk opbouwpercentage lager dan ambitie</t>
    </r>
  </si>
  <si>
    <t>1_4</t>
  </si>
  <si>
    <t>Versie</t>
  </si>
  <si>
    <t>Ingekocht in DB-regeling / Onzuivere premieregeling / Artikel 120 Pw</t>
  </si>
  <si>
    <t>geheel getal,
groter of gelijk aan 0; 
Vul -1 in voor 'niet van toepassing'</t>
  </si>
  <si>
    <r>
      <t xml:space="preserve">Vul hier het gepseudonimiseerde </t>
    </r>
    <r>
      <rPr>
        <b/>
        <i/>
        <u/>
        <sz val="11"/>
        <color theme="1"/>
        <rFont val="Calibri"/>
        <family val="2"/>
        <scheme val="minor"/>
      </rPr>
      <t>nummer van de ouderdomspensioengerechtigde</t>
    </r>
    <r>
      <rPr>
        <sz val="11"/>
        <color theme="1"/>
        <rFont val="Calibri"/>
        <family val="2"/>
        <scheme val="minor"/>
      </rPr>
      <t xml:space="preserve"> die hoort bij het geregistreerde ouderdomspensioen in.</t>
    </r>
  </si>
  <si>
    <t>geheel getal,
groter of gelijk aan 0; 
Vul -1 in voor 'niet van toepassing';</t>
  </si>
  <si>
    <t xml:space="preserve">geheel getal,
groter of gelijk aan 0; 
Vul -1 in voor 'niet van toepassing';
</t>
  </si>
  <si>
    <t>geheel getal, groter of gelijk aan 0; 
Vul -1 in voor 'niet van toepassing'</t>
  </si>
  <si>
    <t xml:space="preserve">Dit veld is automatisch ingevuld.
</t>
  </si>
  <si>
    <t>ja: vaste stijging;
ja: vaste daling;
nee;
nvt;</t>
  </si>
  <si>
    <t xml:space="preserve">premieovereenkomst;
uitkeringsovereenkomst;
kapitaalovereenkomst;
nvt;
</t>
  </si>
  <si>
    <t xml:space="preserve">bruto; 
netto; 
nvt;
</t>
  </si>
  <si>
    <t>jjjjQk;
nvt;</t>
  </si>
  <si>
    <t>Vul hier in wat de uitkomst is van de klachtafhandeling (vanuit het perspectief van de indiener van de klacht). 
Klachten die niet zijn toegewezen of deels zijn toegewezen vallen in de categorie afgewezen. Vul indien de klacht nog niet is afgehandeld 'nvt' in.</t>
  </si>
  <si>
    <t>service en klantgerichtheid;
behandelingsduur;
informatieverstrekking;
deelnemersportaal;
keuzebegeleiding;
pensioenberekening en -betaling;
registratie werknemersgegevens/datakwaliteit;
toepassing wet- en regelgeving: algemeen;
toepassing wet- en regelgeving: invaren, transitie;
financiële situatie;
duurzaamheid;
overig;
nvt;</t>
  </si>
  <si>
    <t xml:space="preserve">combi rente restitutie;
alleen rentebasis;
alleen restitutiebasis; 
overig;
nvt; </t>
  </si>
  <si>
    <t>Mediane relatieve risicoaversie</t>
  </si>
  <si>
    <t>10_1</t>
  </si>
  <si>
    <t>Beleggingsprofiel</t>
  </si>
  <si>
    <t>10_2</t>
  </si>
  <si>
    <t>10_3</t>
  </si>
  <si>
    <t>Dit veld is automatisch ingevuld.</t>
  </si>
  <si>
    <r>
      <t xml:space="preserve">U wordt gevraagd dit tabblad in te vullen voor een premieovereenkomst die u op dit moment actief aanbiedt. Als u meerdere premieovereenkomsten actief aanbiedt, vragen wij u om die premieovereenkomst te selecteren met </t>
    </r>
    <r>
      <rPr>
        <u/>
        <sz val="11"/>
        <color theme="1"/>
        <rFont val="Calibri"/>
        <family val="2"/>
        <scheme val="minor"/>
      </rPr>
      <t>de grootste omvang</t>
    </r>
    <r>
      <rPr>
        <sz val="11"/>
        <color theme="1"/>
        <rFont val="Calibri"/>
        <family val="2"/>
        <scheme val="minor"/>
      </rPr>
      <t xml:space="preserve"> (in aantallen actieve deelnemers). Als u geen premieovereenkomsten meer actief aanbiedt maar nog wel in portefeuille heeft, dan vragen wij u om dit tabblad in te vullen voor de premieovereenkomst met de meeste gewezen deelnemers en pensioengerechtigden. </t>
    </r>
  </si>
  <si>
    <t xml:space="preserve"> 2 decimalen; of -1,00 indien niet van toepassing</t>
  </si>
  <si>
    <t xml:space="preserve">Onder deelnemer wordt een natuurlijk persoon verstaan die aan een pensioenregeling deelneemt (actieve deelnemers inclusief premievrijgestelden) of heeft deelgenomen aan een pensioenregeling (gewezen deelnemers). Bij elke registratie (in de opbouwfase) hoort één deelnemer (verzekerde). Het kan zijn dat het pensioen van één deelnemer onder meerdere registraties staat. In dat geval is het de bedoeling dat de uitvoerder bij elke registratie hetzelfde deelnemernummer rapporteert.
</t>
  </si>
  <si>
    <t xml:space="preserve">Onder het default beleggingsprofiel wordt het beleggingsprofiel verstaan waarin een deelnemer aan een premieovereenkomst standaard terecht komt, ook als de deelnemer geen bewuste keuze maakt. Ook als er slechts één beleggingsprofiel is, noemen dat het default beleggingsprofiel.
</t>
  </si>
  <si>
    <t xml:space="preserve">Onder een excedentregeling wordt in deze rapportage verstaan een pensioenovereenkomst waarin deelnemers een excedentpensioen opbouwen, boven op een basisregeling. Bijvoorbeeld over het pensioen boven een bepaalde salarisgrens, maar onder het fiscale maximum pensioengevend salaris.
</t>
  </si>
  <si>
    <t>Flexibele premieovereenkomst / FPR</t>
  </si>
  <si>
    <t xml:space="preserve">Onder jaarpremie wordt verstaan de premie op jaarbasis voor actieve deelnemers (inclusief premievrijgesteld) per de laatste dag van het rapportagejaar (ultimo) of de eerste dag van het jaar volgend op het rapportagejaar (primo) exclusief risicopremies en eventuele vergoedingen voor kosten. Voor een deelnemer die gedurende het jaar is gestart met het opbouwen van pensioen wordt de premie bedoeld zoals deze zou zijn geweest indien de deelnemer wel het gehele jaar pensioen had opgebouwd. Voor een parttimer dient de premie te worden gerapporteerd die correspondeert met het parttime dienstverband.
</t>
  </si>
  <si>
    <t xml:space="preserve">Onder kapitaalovereenkomst wordt verstaan een pensioenovereenkomst inzake een vastgesteld kapitaal dat uiterlijk op de pensioendatum wordt omgezet in een vastgestelde of variabele pensioenuitkering (artikel 1 Pensioenwet zoals dat artikel luidde op de dag voorafgaand aan het tijdstip van inwerkingtreding van de Wet toekomst pensioenen).
</t>
  </si>
  <si>
    <t xml:space="preserve">Onder niet aangewend wordt verstaan pensioenen die het afgelopen rapportagejaar zijn geëxpireerd maar nog niet zijn opgeëist door de deelnemer. Dus de pensioenuitkering is nog niet gestart, de waarde is nog niet extern overgedragen en het pensioen is nog niet afgekocht. Het opgebouwde pensioen ligt dus nog ‘op de plank’ bij de uitvoerder te wachten op de pensioengerechtigde, bijvoorbeeld tot een pensioenaanspraak op een hogere pensioenleeftijd ook expireert.
</t>
  </si>
  <si>
    <t xml:space="preserve">Onder pensioengerechtigde wordt een natuurlijk persoon verstaan die een ouderdomspensioenuitkering ontvangt. Bij elke registratie (in de uitkeringsfase) hoort één pensioengerechtigde (verzekerde). Het kan zijn dat het pensioen van één pensioengerechtigde onder meerdere registraties staat. In dat geval is het de bedoeling dat de uitvoerder bij elke registratie hetzelfde nummer van de pensioengerechtigde rapporteert.
</t>
  </si>
  <si>
    <t xml:space="preserve">Onder premieovereenkomst oude stelsel wordt verstaan een pensioenovereenkomst inzake een vastgestelde premie die uiterlijk op de pensioendatum wordt omgezet in een vastgestelde of variabele pensioenuitkering (artikel 1 Pensioenwet zoals dat artikel luidde op de dag voorafgaand aan het tijdstip van inwerkingtreding van de Wet toekomst pensioenen) die niet een Solidaire premieovereenkomst, Flexibele premieovereenkomst of Premie-uitkeringsovereenkomst is.
</t>
  </si>
  <si>
    <t xml:space="preserve">Onder UPO actieven wordt verstaan een Uniform Pensioen Overzicht zoals bedoeld in artikel 9a Besluit uitvoering Pensioenwet. In deze rapportage gaat het om het overzicht dat actieve deelnemers jaarlijks dienen te ontvangen. Deelnemers die op de peildatum van het UPO geen actieve deelnemer waren (o.a. gedurende rapportagejaar toegetreden) kunnen buiten beschouwing worden gelaten. UPO's specifiek uit hoofde van de pensioentransitie dienen in deze rapportage niet te worden meegeteld.
</t>
  </si>
  <si>
    <r>
      <t xml:space="preserve">Aantal actieve deelnemers (incl. PVI) uitkeringsovereenkomsten met </t>
    </r>
    <r>
      <rPr>
        <b/>
        <i/>
        <u/>
        <sz val="11"/>
        <color rgb="FF000000"/>
        <rFont val="Calibri"/>
        <family val="2"/>
        <scheme val="minor"/>
      </rPr>
      <t>premievrijstelling bij arbeidsongeschiktheid</t>
    </r>
    <r>
      <rPr>
        <sz val="11"/>
        <color rgb="FF000000"/>
        <rFont val="Calibri"/>
        <family val="2"/>
        <scheme val="minor"/>
      </rPr>
      <t xml:space="preserve"> in de regeling</t>
    </r>
  </si>
  <si>
    <r>
      <t xml:space="preserve">In dit tabblad wordt gevraagd naar individuele registraties in de opbouwfase die betrekking hebben op premieovereenkomsten. Dit tabblad ziet dus niet op kapitaal- en uitkeringsovereenkomsten. Per individuele registratie van een deelnemer wordt een aantal kenmerken opgevraagd (onder andere over gemaakte keuzes). Dit kan worden gezien als een tabel met rijen en kolommen. Elke individuele registratie levert in de rapportage één regel op. Meerdere individuele registraties kunnen horen bij één deelnemer. Dit tabblad ziet op actieve deelnemers (inclusief PVI) en op gewezen deelnemers.
</t>
    </r>
    <r>
      <rPr>
        <sz val="10"/>
        <rFont val="Segoe UI"/>
        <family val="2"/>
      </rPr>
      <t xml:space="preserve">
</t>
    </r>
    <r>
      <rPr>
        <b/>
        <sz val="10"/>
        <rFont val="Segoe UI"/>
        <family val="2"/>
      </rPr>
      <t>Indien u geen registraties opbouwfase premieovereenkomsten te rapporteren heeft, dan kunt deze tabel leeg laten en het gehele tabblad verwijderen uit de Excel-file.</t>
    </r>
  </si>
  <si>
    <r>
      <t xml:space="preserve">Vul hier in of de variabele uitkering een </t>
    </r>
    <r>
      <rPr>
        <b/>
        <i/>
        <u/>
        <sz val="11"/>
        <rFont val="Calibri"/>
        <family val="2"/>
        <scheme val="minor"/>
      </rPr>
      <t xml:space="preserve">vaste daling of vaste stijging </t>
    </r>
    <r>
      <rPr>
        <sz val="11"/>
        <rFont val="Calibri"/>
        <family val="2"/>
        <scheme val="minor"/>
      </rPr>
      <t>kent zoals bedoeld in art. 63a Pensioenwet. 
Vul 'nvt' in wanneer de registratie ziet op een vastgestelde uitkering.</t>
    </r>
  </si>
  <si>
    <t>geheel getal, groter of gelijk aan 1; 
Vul -1 in voor 'niet van toepassing'</t>
  </si>
  <si>
    <r>
      <t>Vul hier het aantal in het rapportagejaar afgeronde uitgaande collectieve waardeoverdrachten in dat valt onder artikel 83 van de Pensioenwet (</t>
    </r>
    <r>
      <rPr>
        <i/>
        <sz val="11"/>
        <rFont val="Calibri"/>
        <family val="2"/>
        <scheme val="minor"/>
      </rPr>
      <t>Bevoegdheid tot collectieve waardeoverdracht</t>
    </r>
    <r>
      <rPr>
        <sz val="11"/>
        <rFont val="Calibri"/>
        <family val="2"/>
        <scheme val="minor"/>
      </rPr>
      <t xml:space="preserve">) en betrekking had op pensioenen opgebouwd binnen een uitkeringsregeling.
</t>
    </r>
  </si>
  <si>
    <r>
      <t>Vul hier het aantal in het rapportagejaar afgeronde uitgaande collectieve waardeoverdrachten in dat valt onder artikel 83 van de Pensioenwet (</t>
    </r>
    <r>
      <rPr>
        <i/>
        <sz val="11"/>
        <rFont val="Calibri"/>
        <family val="2"/>
        <scheme val="minor"/>
      </rPr>
      <t>Bevoegdheid tot collectieve waardeoverdracht</t>
    </r>
    <r>
      <rPr>
        <sz val="11"/>
        <rFont val="Calibri"/>
        <family val="2"/>
        <scheme val="minor"/>
      </rPr>
      <t xml:space="preserve">) en betrekking had op pensioenen opgebouwd binnen een premieregeling.
</t>
    </r>
  </si>
  <si>
    <r>
      <t>Vul hier het aantal in het rapportagejaar afgeronde inkomende collectieve waardeoverdrachten in dat valt onder artikel 83 van de Pensioenwet (</t>
    </r>
    <r>
      <rPr>
        <i/>
        <sz val="11"/>
        <rFont val="Calibri"/>
        <family val="2"/>
        <scheme val="minor"/>
      </rPr>
      <t>Bevoegdheid tot collectieve waardeoverdracht</t>
    </r>
    <r>
      <rPr>
        <sz val="11"/>
        <rFont val="Calibri"/>
        <family val="2"/>
        <scheme val="minor"/>
      </rPr>
      <t xml:space="preserve">) en betrekking had op pensioenen opgebouwd binnen een uitkeringsregeling.
</t>
    </r>
  </si>
  <si>
    <t>Tabel 1: Registraties uitkeringen uit premieovereenkomsten gestart in rapportagejaar</t>
  </si>
  <si>
    <t>Tabel 1: Registraties uitkeringen uit uitkeringsovereenkomsten gestart in rapportagejaar</t>
  </si>
  <si>
    <t>Tabel 1: Registraties klachten binnengekomen of openstaand in rapportagejaar</t>
  </si>
  <si>
    <t>Tabel 1: Risicoaversie en default beleggingsprofiel</t>
  </si>
  <si>
    <r>
      <t>Vul hier in welke keuzes de pensioengerechtigde, bij aanvang van de uitkering, had om de hoogte van zijn uitkering te variëren zoals bedoeld in de zin van art. 63 Pensioenwet (</t>
    </r>
    <r>
      <rPr>
        <b/>
        <i/>
        <u/>
        <sz val="11"/>
        <rFont val="Calibri"/>
        <family val="2"/>
        <scheme val="minor"/>
      </rPr>
      <t>flexibiliseringsmogelijkheid hoog-laag</t>
    </r>
    <r>
      <rPr>
        <sz val="11"/>
        <rFont val="Calibri"/>
        <family val="2"/>
        <scheme val="minor"/>
      </rPr>
      <t xml:space="preserve">, </t>
    </r>
    <r>
      <rPr>
        <b/>
        <i/>
        <u/>
        <sz val="11"/>
        <rFont val="Calibri"/>
        <family val="2"/>
        <scheme val="minor"/>
      </rPr>
      <t>laag-hoog</t>
    </r>
    <r>
      <rPr>
        <sz val="11"/>
        <rFont val="Calibri"/>
        <family val="2"/>
        <scheme val="minor"/>
      </rPr>
      <t>).</t>
    </r>
  </si>
  <si>
    <t>OP; 
OP/NP;</t>
  </si>
  <si>
    <t>Vul hier de hoofdcategorie van de klacht (die het meest van toepassing is).</t>
  </si>
  <si>
    <t>Indien een klacht ziet op meer dan 1 categorie, vul hier op welke (sub)categorie de klacht nog meer betrekking heeft.
Vul 'nvt' in indien u aan de klacht geen subcategorie mee wilt geven.</t>
  </si>
  <si>
    <t>Indien een klacht ziet op meer dan 2 categorieën, vul hier op welk onderwerp de klacht nog meer betrekking heeft.
Vul 'nvt' in indien u aan de klacht geen subcategorie mee wilt geven.</t>
  </si>
  <si>
    <r>
      <t xml:space="preserve">Vul hier de </t>
    </r>
    <r>
      <rPr>
        <b/>
        <i/>
        <u/>
        <sz val="11"/>
        <color theme="1"/>
        <rFont val="Calibri"/>
        <family val="2"/>
        <scheme val="minor"/>
      </rPr>
      <t>mediane</t>
    </r>
    <r>
      <rPr>
        <sz val="11"/>
        <color theme="1"/>
        <rFont val="Calibri"/>
        <family val="2"/>
        <scheme val="minor"/>
      </rPr>
      <t xml:space="preserve"> relatieve risicoaversie van de deelnemerspopulatie van de premieregeling ten aanzien van het totale inkomen na pensionering in de context van de isoelastische nutsfunctie in per leeftijd(scohort).
Vul '-1' in voor 'niet van toepassing', bijvoorbeeld wanneer (nog) geen RPO is uitgevoerd of de mate van relatieve risicoaversie niet is berekend.</t>
    </r>
  </si>
  <si>
    <t>geheel getal [0-70], of -1 indien niet van toepassing</t>
  </si>
  <si>
    <t>geheel getal [0-120], of -1 indien niet van toepassing</t>
  </si>
  <si>
    <t>geheel getal [0-50], of -1 indien niet van toepassing</t>
  </si>
  <si>
    <t>MedianeRisicoaversie</t>
  </si>
  <si>
    <t>service en klantgerichtheid</t>
  </si>
  <si>
    <t>behandelingsduur</t>
  </si>
  <si>
    <t>informatieverstrekking</t>
  </si>
  <si>
    <t>deelnemersportaal</t>
  </si>
  <si>
    <t>keuzebegeleiding</t>
  </si>
  <si>
    <t>pensioenberekening en -betaling</t>
  </si>
  <si>
    <t>registratie werknemersgegevens/datakwaliteit</t>
  </si>
  <si>
    <t>toepassing wet- en regelgeving: algemeen</t>
  </si>
  <si>
    <t>toepassing wet- en regelgeving: invaren, transitie</t>
  </si>
  <si>
    <t>financiële situatie</t>
  </si>
  <si>
    <t>duurzaamheid</t>
  </si>
  <si>
    <t>overig</t>
  </si>
  <si>
    <t>nvt</t>
  </si>
  <si>
    <t xml:space="preserve">Voordat u de rapportage indient, verzoeken wij u om te controleren of de ingevulde gegevens voldoen aan onderstaande validatieregels.
</t>
  </si>
  <si>
    <t>Validatieregels: nummers en omschrijving</t>
  </si>
  <si>
    <t>Omschrijving validatie</t>
  </si>
  <si>
    <t>PUV_001</t>
  </si>
  <si>
    <t>PUV_002</t>
  </si>
  <si>
    <t>PUV_003</t>
  </si>
  <si>
    <t>PUV_004</t>
  </si>
  <si>
    <t>PUV_005</t>
  </si>
  <si>
    <t>PUV_006</t>
  </si>
  <si>
    <t>PUV_007</t>
  </si>
  <si>
    <t>PUV_008</t>
  </si>
  <si>
    <t>Als bij dataveld 2_1 is aangegeven dat een kapitaalovereenkomst in portefeuille is, dan verwachten we dat datavelden 2_6 en 2_7 ongelijk aan -1 zijn.</t>
  </si>
  <si>
    <t>Als bij dataveld 2_1 is aangegeven dat een uitkeringsovereenkomst in portefeuille is, dan verwachten we dat datavelden 2_4, 2_5, 2_8 t/m 2_18 en 5_7 t/m 5_11 ongelijk aan -1 zijn.</t>
  </si>
  <si>
    <t>PUV_009</t>
  </si>
  <si>
    <t xml:space="preserve"> We verwachten dat datavelden 2_8, 2_9, 2_10, 2_11, 2_12, 2_13 en 2_14 afzonderlijk niet groter zijn dan dataveld 2_4.</t>
  </si>
  <si>
    <t>PUV_010</t>
  </si>
  <si>
    <t xml:space="preserve"> We verwachten dat dataveld 2_15 niet groter is dan dataveld 2_5.</t>
  </si>
  <si>
    <t>PUV_011</t>
  </si>
  <si>
    <t>PUV_012</t>
  </si>
  <si>
    <t xml:space="preserve"> We verwachten dat dataveld 2_11 kleiner of gelijk is aan dataveld 2_10.</t>
  </si>
  <si>
    <t>PUV_013</t>
  </si>
  <si>
    <t>PUV_014</t>
  </si>
  <si>
    <t>PUV_015</t>
  </si>
  <si>
    <t>PUV_016</t>
  </si>
  <si>
    <t>PUV_017</t>
  </si>
  <si>
    <t>PUV_018</t>
  </si>
  <si>
    <t>PUV_019</t>
  </si>
  <si>
    <t>PUV_020</t>
  </si>
  <si>
    <t>PUV_021</t>
  </si>
  <si>
    <t>PUV_022</t>
  </si>
  <si>
    <t>PUV_023</t>
  </si>
  <si>
    <t>PUV_024</t>
  </si>
  <si>
    <t>PUV_025</t>
  </si>
  <si>
    <t>PUV_026</t>
  </si>
  <si>
    <t>PUV_027</t>
  </si>
  <si>
    <t>PUV_028</t>
  </si>
  <si>
    <t>PUV_029</t>
  </si>
  <si>
    <t>PUV_030</t>
  </si>
  <si>
    <t>PUV_031</t>
  </si>
  <si>
    <t>PUV_032</t>
  </si>
  <si>
    <t>PUV_033</t>
  </si>
  <si>
    <t>PUV_034</t>
  </si>
  <si>
    <t>Als bij dataveld 4_4 is aangegeven dat één of meer vastgestelde of variabele ouderdomspensioenuitkeringen uit premieovereenkomsten in het rapportagejaar gestart zijn, dan verwachten we dat datavelden 6_1 t/m 6_15 gevuld zijn.</t>
  </si>
  <si>
    <t xml:space="preserve"> We verwachten dat de som van datavelden 2_16, 2_17 en 2_18 kleiner of gelijk is aan de som van datavelden 2_4 en 2_5.</t>
  </si>
  <si>
    <t xml:space="preserve">We verwachten dat overeenkomende deelnemernummers (3_2) overeenkomende leeftijdscohorten (3_3) hebben. Dit wil zeggen dat wanneer 1 deelnemer meerdere registraties heeft, het leeftijdscohort van de deelnemer bij alle registraties gelijk is. </t>
  </si>
  <si>
    <t>Bij elke registratie waarvoor geldt dat dataveld 3_15 = ‘nvt’ verwachten wij dat dataveld 3_16 = ‘nvt’.</t>
  </si>
  <si>
    <t>Bij elke registratie waarvoor geldt dat dataveld 3_8 = 'vast' verwachten wij dat dataveld 3_25 ≠ 'ja: staffelvolgend'.</t>
  </si>
  <si>
    <t>Bij elke registratie waarvoor geldt dat dataveld 3_17 = ‘alleen vervroegen’ verwachten wij dat dataveld 3_18 = ‘nvt’.</t>
  </si>
  <si>
    <t>Bij elke registratie waarvoor geldt dat dataveld 3_17 = ‘niet mogelijk’ verwachten wij dat dataveld 3_18 = ‘nvt’.</t>
  </si>
  <si>
    <t>Bij elke registratie waarvoor geldt dat dataveld 3_19 = ‘1’ verwachten wij dat dataveld 3_20 = ‘ja’.</t>
  </si>
  <si>
    <t>Bij elke registratie waarvoor geldt dat dataveld 3_19 = '-1' verwachten wij dat datavelden 3_20 t/m 3_23 gelijk zijn aan 'nvt'.</t>
  </si>
  <si>
    <t>Bij elke registratie waarvoor geldt dat dataveld 3_22 = 'nvt' verwachten wij dat dataveld 3_23 = 'nvt'.</t>
  </si>
  <si>
    <t>Bij elke registratie waarvoor geldt dat dataveld 3_26 = 'nvt' verwachten wij dat datavelden 3_27 en 3_28 gelijk zijn aan '-1'.</t>
  </si>
  <si>
    <t>PUV_001, PUV_003</t>
  </si>
  <si>
    <t>PUV_002, PUV_004</t>
  </si>
  <si>
    <t>PUV_005, PUV_006</t>
  </si>
  <si>
    <t>PUV_007, PUV_008</t>
  </si>
  <si>
    <t>PUV_007, PUV_008, PUV_009</t>
  </si>
  <si>
    <t>PUV_007, PUV_008, PUV_010</t>
  </si>
  <si>
    <t>PUV_007, PUV_008, PUV_011</t>
  </si>
  <si>
    <t>PUV_007, PUV_008, PUV_009, PUV_012</t>
  </si>
  <si>
    <t>PUV_016, PUV_018</t>
  </si>
  <si>
    <t>PUV_017, PUV_019</t>
  </si>
  <si>
    <t>PUV_022, PUV_023</t>
  </si>
  <si>
    <t>PUV_015, PUV_024, PUV_025</t>
  </si>
  <si>
    <t>PUV_015, PUV_025</t>
  </si>
  <si>
    <t>PUV_015, PUV_025, PUV_026</t>
  </si>
  <si>
    <t>PUV_017, PUV_019, PUV_020</t>
  </si>
  <si>
    <t>PUV_028, PUV_032</t>
  </si>
  <si>
    <t>PUV_029, PUV_033</t>
  </si>
  <si>
    <t>PUV_035</t>
  </si>
  <si>
    <t>PUV_036</t>
  </si>
  <si>
    <t>PUV_037</t>
  </si>
  <si>
    <t>PUV_038</t>
  </si>
  <si>
    <t>PUV_039</t>
  </si>
  <si>
    <t>PUV_040</t>
  </si>
  <si>
    <t>PUV_041</t>
  </si>
  <si>
    <t>PUV_042</t>
  </si>
  <si>
    <t>PUV_043</t>
  </si>
  <si>
    <t>PUV_044</t>
  </si>
  <si>
    <t>PUV_045</t>
  </si>
  <si>
    <t>PUV_046</t>
  </si>
  <si>
    <t>PUV_047</t>
  </si>
  <si>
    <t>PUV_048</t>
  </si>
  <si>
    <t>PUV_049</t>
  </si>
  <si>
    <t>PUV_050</t>
  </si>
  <si>
    <t>PUV_051</t>
  </si>
  <si>
    <t>PUV_030, PUV_031</t>
  </si>
  <si>
    <t>PUV_030, PUV_031, PUV034</t>
  </si>
  <si>
    <t>PUV_002, PUV_004, PUV_035</t>
  </si>
  <si>
    <t>PUV_007, PUV_008, PUV_035</t>
  </si>
  <si>
    <t>We verwachten dat dataveld 5_5 kleiner of gelijk is aan dataveld 5_6 en dat dataveld 5_10 kleiner of gelijk is aan dataveld 5_11.</t>
  </si>
  <si>
    <t>PUV_002, PUV_004, PUV_035, PUV_036</t>
  </si>
  <si>
    <t>PUV_007, PUV_008, PUV_035, PUV_036</t>
  </si>
  <si>
    <t>Als dataveld 6_3 = 'gekozen vast' of 'verplicht vast' dan verwachten wij dat dataveld 6_8 = 'nvt'.</t>
  </si>
  <si>
    <t>Als dataveld 6_9 = 'laag-hoog' of 'geen' dan verwachten wij dat dataveld 6_10 ≠ 'hoog-laag'.</t>
  </si>
  <si>
    <t>Als dataveld 6_9 = ‘geen’ dan verwachten wij dat dataveld 6_10 = ‘geen’.</t>
  </si>
  <si>
    <t>Als dataveld 7_4 = 'laag-hoog' of 'geen' dan verwachten wij dat dataveld 7_5 ≠ 'hoog-laag'.</t>
  </si>
  <si>
    <t>PUV_040, PUV_041</t>
  </si>
  <si>
    <t>Vul in op welke soort pensioenregeling het geselecteerde UPO ziet.
Indien u geen actieve deelnemer heeft in (een van) deze categorieën kunt u daar 'nvt' invullen.</t>
  </si>
  <si>
    <t>PUV_043, PUV_045</t>
  </si>
  <si>
    <t>PUV_044, PUV_046</t>
  </si>
  <si>
    <t>PUV_048, PUV_049, PUV_051</t>
  </si>
  <si>
    <t>We verwachten dat dataveld 9_2 (Datum binnenkomst klacht) kleiner is dan of gelijk is aan dataveld 1_3 (Einddatum Rapportageperiode).</t>
  </si>
  <si>
    <t>We verwachten dat dataveld 9_3 groter is dan of gelijk is aan dataveld 9_2.</t>
  </si>
  <si>
    <t>We verwachten dat als dataveld 9_3 = '31-12-2099' dat dataveld 9_4 = 'nvt'.</t>
  </si>
  <si>
    <t>We verwachten dat als dataveld 9_4 = 'nvt' dat dataveld 9_3 = '31-12-2099'.</t>
  </si>
  <si>
    <t>We verwachten dat wanneer de datavelden onder 4_1 gelijk zijn aan 'nee' dat de met die categorie pensioenuitkering corresponderende datavelden onder 4_3 t/m 4_6 gelijk zijn aan '-1'.</t>
  </si>
  <si>
    <t>We verwachten dat wanneer de datavelden onder 4_1 gelijk zijn aan 'ja' dat de met die categorie pensioenuitkering corresponderende datavelden onder 4_3 t/m 4_6 ongelijk zijn aan '-1'.</t>
  </si>
  <si>
    <t>Bij elke registratie waarvoor geldt dat dataveld 3_4 = 'SPR' verwachten wij dat dataveld 3_19 = '-1'.</t>
  </si>
  <si>
    <t>Bij elke registratie waarvoor geldt dat dataveld 3_4 = 'SPR' verwachten wij dat datavelden 3_20 t/m 3_23 gelijk zijn aan 'nvt'.</t>
  </si>
  <si>
    <t>Bij elke registratie waarvoor geldt dat dataveld 3_6 = 'actief' verwachten wij dat datavelden 3_10 en 3_13 ongelijk zijn aan '-1'.</t>
  </si>
  <si>
    <t>Bij elke registratie waarvoor geldt dat dataveld 3_6 = 'actief' verwachten wij dat datavelden 3_8 en 3_25 ongelijk zijn aan 'nvt'.</t>
  </si>
  <si>
    <t>Als dataveld 7_4 = ‘geen’ dan verwachten wij dat dataveld 7_5 = ‘geen’.</t>
  </si>
  <si>
    <t>We verwachten dat als er een minimaal één actieve deelnemer (incl. PVI) in een uitkeringsovereenkomst (o.b.v. dataveld 2_4), een kapitaalovereenkomst (o.b.v. dataveld 2_6) en/of een premieregeling (o.b.v. dataveld 3_6) is, dat de datavelden 8_5 en 8_6 ongelijk zijn aan ‘-1’.</t>
  </si>
  <si>
    <t>We verwachten per leeftijdscategorie dat wanneer dataveld 8_12 ≠ 'nvt' dat de met de leeftijdscategorieën corresponderende datavelden onder 8_13 t/m 8_18 ongelijk zijn aan '-1'.</t>
  </si>
  <si>
    <t>We verwachten per leeftijdscategorie dat wanneer dataveld 8_12 ≠ 'nvt' dat de met de leeftijdscategorieën corresponderende datavelden onder 8_19 en 8_20 ook ongelijk zijn aan 'nvt'.</t>
  </si>
  <si>
    <t>We verwachten per leeftijdscategorie dat wanneer dataveld 8_12 = 'nvt' dat de met de leeftijdscategorieën corresponderende datavelden onder 8_13 t/m 8_18 gelijk zijn aan '-1'.</t>
  </si>
  <si>
    <t>We verwachten per leeftijdscategorie dat wanneer dataveld 8_12 = 'nvt' dat de met de leeftijdscategorieën corresponderende datavelden onder 8_19 t/m 8_20 ook gelijk zijn aan 'nvt'.</t>
  </si>
  <si>
    <t>Datum</t>
  </si>
  <si>
    <t>Wijzigingen</t>
  </si>
  <si>
    <t>1.0</t>
  </si>
  <si>
    <t>Initiële versie (concept); exclusief XML-exportfunctionaliteit</t>
  </si>
  <si>
    <t>2.0</t>
  </si>
  <si>
    <t>2.22 en 2.23 toevoeging 'plus forecast' uit veldnaam verwijderd
2.55 '(gedeeltelijk)' toegevoegd 
Tabblad 4: toelichting aangepast: actieven en inactieven
5.25 toelichting aangepast
5.7, 5.14, 5.17, 5.18 , 5.27 en 5.29 toegestane waarden aangepast (nvt toegevoegd)
Algemene definities toegevoegd</t>
  </si>
  <si>
    <t>3.0</t>
  </si>
  <si>
    <t>2.42, 2.43, 6.17, 7.9 7.10 toegestane waarde gewijzigd
Invulhulp toegevoegd: indicatie of velden van toepassing zijn m.b.v. kleuren</t>
  </si>
  <si>
    <t>4.0</t>
  </si>
  <si>
    <t>2.49, 2.50, 2.51, 2.53-2.60, 5.16, 5.22, tabblad 7 (rij 2) toelichting aangepast</t>
  </si>
  <si>
    <t>5.0</t>
  </si>
  <si>
    <t>2.22, 2.23, 2.54, 2.57 - 2.60, 7.4, definitie variabele uitkering uit DC: toelichtingen aangepast</t>
  </si>
  <si>
    <t>6.0</t>
  </si>
  <si>
    <t>2.42-2.43, 2.46-2.47, 4.11-4.15 toelichting aangepast</t>
  </si>
  <si>
    <t>7.1</t>
  </si>
  <si>
    <t>Toezichtsrapportage jaar 2020: Meerdere wijzigingen, zie hoofdstuk 5 in het Specificatiedocument en het nieuwe document 'Aanpassingen uitvraag &amp; tips'</t>
  </si>
  <si>
    <t>8.0</t>
  </si>
  <si>
    <t>Toezichtsrapportage jaar 2021: Meerdere wijzigingen, zie hoofdstuk 5 in het Specificatiedocument en het document 'Aanpassingen en tips'</t>
  </si>
  <si>
    <t>9.0</t>
  </si>
  <si>
    <t>10.0</t>
  </si>
  <si>
    <t>PUV_038, PUV_039</t>
  </si>
  <si>
    <t>Toezichtsrapportage jaar 2023: Meerdere wijzigingen uit hoofde van de herziening van de Toezichtrapportage Tweedepijlerpensioen t.b.v. de aanpassingen in de Pensioenwet per 1 juli 2023. Een uitgebreide toelichting bij de wijzigingen is opgenomen in het document 'Toelichting op de wijzigingen in rapportagejaar 2023'.</t>
  </si>
  <si>
    <t>Bij elke registratie waarvoor geldt dat dataveld 3_6 = 'gewezen' verwachten wij dat datavelden 3_7, 3_9, 3_10, 3_11 en 3_13 gelijk zijn aan '-1'.</t>
  </si>
  <si>
    <t>Execution-only</t>
  </si>
  <si>
    <r>
      <t>Vul hier het aantal in het rapportagejaar afgeronde inkomende collectieve waardeoverdrachten in dat valt onder artikel 83 van de Pensioenwet (</t>
    </r>
    <r>
      <rPr>
        <i/>
        <sz val="11"/>
        <rFont val="Calibri"/>
        <family val="2"/>
        <scheme val="minor"/>
      </rPr>
      <t>Bevoegdheid tot collectieve waardeoverdracht</t>
    </r>
    <r>
      <rPr>
        <sz val="11"/>
        <rFont val="Calibri"/>
        <family val="2"/>
        <scheme val="minor"/>
      </rPr>
      <t xml:space="preserve">) en betrekking had op pensioenen opgebouwd binnen een premieregeling.
</t>
    </r>
  </si>
  <si>
    <r>
      <t xml:space="preserve">Vul hier het aantal deelnemers (linker invulveld) en het totaal van de waarden (in €, rechter invulveld) in waarvan het pensioen in het rapportagejaar is </t>
    </r>
    <r>
      <rPr>
        <b/>
        <i/>
        <u/>
        <sz val="11"/>
        <color theme="1"/>
        <rFont val="Calibri"/>
        <family val="2"/>
        <scheme val="minor"/>
      </rPr>
      <t>geëxpireerd</t>
    </r>
    <r>
      <rPr>
        <sz val="11"/>
        <color theme="1"/>
        <rFont val="Calibri"/>
        <family val="2"/>
        <scheme val="minor"/>
      </rPr>
      <t xml:space="preserve"> (dus pensioenen die het einde van de opbouwfase hebben bereikt). </t>
    </r>
  </si>
  <si>
    <r>
      <t xml:space="preserve">Vul hier het aantal deelnemers (linker invulveld) en het totaal van de waarden (in €, rechter invulveld) in waarvan het pensioen in het rapportagejaar is geëxpireerd én is </t>
    </r>
    <r>
      <rPr>
        <b/>
        <i/>
        <u/>
        <sz val="11"/>
        <color theme="1"/>
        <rFont val="Calibri"/>
        <family val="2"/>
        <scheme val="minor"/>
      </rPr>
      <t>aangewend</t>
    </r>
    <r>
      <rPr>
        <sz val="11"/>
        <color theme="1"/>
        <rFont val="Calibri"/>
        <family val="2"/>
        <scheme val="minor"/>
      </rPr>
      <t xml:space="preserve"> voor de ingang van een pensioenuitkering.</t>
    </r>
  </si>
  <si>
    <t>Uitruil PP-OP</t>
  </si>
  <si>
    <t>Uitruil OP-PP</t>
  </si>
  <si>
    <r>
      <t>Vul hier in of de pensioengerechtigde gebruik heeft gemaakt van de flexibiliseringsmogelijkheid zoals bedoeld in de zin van art. 61 Pensioenwet (</t>
    </r>
    <r>
      <rPr>
        <b/>
        <i/>
        <u/>
        <sz val="11"/>
        <rFont val="Calibri"/>
        <family val="2"/>
        <scheme val="minor"/>
      </rPr>
      <t>flexibiliseringsmogelijkheid</t>
    </r>
    <r>
      <rPr>
        <i/>
        <u/>
        <sz val="11"/>
        <rFont val="Calibri"/>
        <family val="2"/>
        <scheme val="minor"/>
      </rPr>
      <t xml:space="preserve"> </t>
    </r>
    <r>
      <rPr>
        <b/>
        <i/>
        <u/>
        <sz val="11"/>
        <rFont val="Calibri"/>
        <family val="2"/>
        <scheme val="minor"/>
      </rPr>
      <t>uitruil OP-PP</t>
    </r>
    <r>
      <rPr>
        <sz val="11"/>
        <rFont val="Calibri"/>
        <family val="2"/>
        <scheme val="minor"/>
      </rPr>
      <t xml:space="preserve">, </t>
    </r>
    <r>
      <rPr>
        <b/>
        <i/>
        <u/>
        <sz val="11"/>
        <rFont val="Calibri"/>
        <family val="2"/>
        <scheme val="minor"/>
      </rPr>
      <t>PP-OP</t>
    </r>
    <r>
      <rPr>
        <sz val="11"/>
        <rFont val="Calibri"/>
        <family val="2"/>
        <scheme val="minor"/>
      </rPr>
      <t xml:space="preserve">). </t>
    </r>
  </si>
  <si>
    <r>
      <t>Vul hier in of de pensioengerechtigde gebruik heeft gemaakt van de flexibiliseringsmogelijkheid zoals bedoeld in de zin van art. 61 Pw (</t>
    </r>
    <r>
      <rPr>
        <b/>
        <i/>
        <u/>
        <sz val="11"/>
        <color theme="1"/>
        <rFont val="Calibri"/>
        <family val="2"/>
        <scheme val="minor"/>
      </rPr>
      <t>uitruil OP-PP, PP-OP</t>
    </r>
    <r>
      <rPr>
        <sz val="11"/>
        <color theme="1"/>
        <rFont val="Calibri"/>
        <family val="2"/>
        <scheme val="minor"/>
      </rPr>
      <t>).</t>
    </r>
  </si>
  <si>
    <t>Versiegeschiedenis (v1.0 t/m v8.0 verborgen)</t>
  </si>
  <si>
    <t>Toezichtsrapportage jaar 2022: Meerdere wijzigingen, zie hoofdstuk 5 in het Specificatiedocument 2022 en het document 'Aanpassingen en tips'</t>
  </si>
  <si>
    <r>
      <t xml:space="preserve">Vul hier het aantal deelnemers (linker invulveld) en het totaal van de waarden van de pensioenenkapitalen (in €, rechter invulveld) in waarvan het pensioenkapitaal in het rapportagejaar is geëxpireerd én naar een andere pensioenuitvoerder </t>
    </r>
    <r>
      <rPr>
        <b/>
        <i/>
        <u/>
        <sz val="11"/>
        <rFont val="Calibri"/>
        <family val="2"/>
        <scheme val="minor"/>
      </rPr>
      <t>extern is overgedragen</t>
    </r>
    <r>
      <rPr>
        <sz val="11"/>
        <rFont val="Calibri"/>
        <family val="2"/>
        <scheme val="minor"/>
      </rPr>
      <t>.</t>
    </r>
  </si>
  <si>
    <t>10.2</t>
  </si>
  <si>
    <r>
      <t xml:space="preserve">De begindatum van de periode waarop de rapportage betrekking heeft.
</t>
    </r>
    <r>
      <rPr>
        <i/>
        <sz val="11"/>
        <rFont val="Calibri"/>
        <family val="2"/>
        <scheme val="minor"/>
      </rPr>
      <t>Voor rapportagejaar 2024 is dat 01-01-2024</t>
    </r>
  </si>
  <si>
    <r>
      <t xml:space="preserve">De einddatum van de periode waarop de rapportage betrekking heeft.
</t>
    </r>
    <r>
      <rPr>
        <i/>
        <sz val="11"/>
        <rFont val="Calibri"/>
        <family val="2"/>
        <scheme val="minor"/>
      </rPr>
      <t>Voor rapportagejaar 2024 is dat 31-12-2024</t>
    </r>
  </si>
  <si>
    <r>
      <t xml:space="preserve">Vul hier in of u op 31-12-2024 pensioenen </t>
    </r>
    <r>
      <rPr>
        <b/>
        <i/>
        <u/>
        <sz val="11"/>
        <color theme="1"/>
        <rFont val="Calibri"/>
        <family val="2"/>
        <scheme val="minor"/>
      </rPr>
      <t>in portefeuille</t>
    </r>
    <r>
      <rPr>
        <sz val="11"/>
        <color theme="1"/>
        <rFont val="Calibri"/>
        <family val="2"/>
        <scheme val="minor"/>
      </rPr>
      <t xml:space="preserve"> heeft die zijn of worden opgebouwd op basis van een </t>
    </r>
    <r>
      <rPr>
        <b/>
        <i/>
        <u/>
        <sz val="11"/>
        <color theme="1"/>
        <rFont val="Calibri"/>
        <family val="2"/>
        <scheme val="minor"/>
      </rPr>
      <t>solidaire premieovereenkomst</t>
    </r>
    <r>
      <rPr>
        <sz val="11"/>
        <color theme="1"/>
        <rFont val="Calibri"/>
        <family val="2"/>
        <scheme val="minor"/>
      </rPr>
      <t xml:space="preserve">, </t>
    </r>
    <r>
      <rPr>
        <b/>
        <i/>
        <u/>
        <sz val="11"/>
        <color theme="1"/>
        <rFont val="Calibri"/>
        <family val="2"/>
        <scheme val="minor"/>
      </rPr>
      <t>flexibele premieovereenkomst</t>
    </r>
    <r>
      <rPr>
        <sz val="11"/>
        <color theme="1"/>
        <rFont val="Calibri"/>
        <family val="2"/>
        <scheme val="minor"/>
      </rPr>
      <t xml:space="preserve">, </t>
    </r>
    <r>
      <rPr>
        <b/>
        <i/>
        <u/>
        <sz val="11"/>
        <color theme="1"/>
        <rFont val="Calibri"/>
        <family val="2"/>
        <scheme val="minor"/>
      </rPr>
      <t>premieuitkeringsovereenkomst</t>
    </r>
    <r>
      <rPr>
        <sz val="11"/>
        <color theme="1"/>
        <rFont val="Calibri"/>
        <family val="2"/>
        <scheme val="minor"/>
      </rPr>
      <t xml:space="preserve">, </t>
    </r>
    <r>
      <rPr>
        <b/>
        <i/>
        <u/>
        <sz val="11"/>
        <color theme="1"/>
        <rFont val="Calibri"/>
        <family val="2"/>
        <scheme val="minor"/>
      </rPr>
      <t>premieovereenkomst oude stelsel</t>
    </r>
    <r>
      <rPr>
        <sz val="11"/>
        <color theme="1"/>
        <rFont val="Calibri"/>
        <family val="2"/>
        <scheme val="minor"/>
      </rPr>
      <t xml:space="preserve">, </t>
    </r>
    <r>
      <rPr>
        <b/>
        <i/>
        <u/>
        <sz val="11"/>
        <color theme="1"/>
        <rFont val="Calibri"/>
        <family val="2"/>
        <scheme val="minor"/>
      </rPr>
      <t>uitkeringsovereenkomst</t>
    </r>
    <r>
      <rPr>
        <sz val="11"/>
        <color theme="1"/>
        <rFont val="Calibri"/>
        <family val="2"/>
        <scheme val="minor"/>
      </rPr>
      <t xml:space="preserve"> of </t>
    </r>
    <r>
      <rPr>
        <b/>
        <i/>
        <u/>
        <sz val="11"/>
        <color theme="1"/>
        <rFont val="Calibri"/>
        <family val="2"/>
        <scheme val="minor"/>
      </rPr>
      <t>kapitaalovereenkomst</t>
    </r>
    <r>
      <rPr>
        <sz val="11"/>
        <color theme="1"/>
        <rFont val="Calibri"/>
        <family val="2"/>
        <scheme val="minor"/>
      </rPr>
      <t>.</t>
    </r>
  </si>
  <si>
    <r>
      <t xml:space="preserve">Vul hier in of u op 31-12-2024 pensioenen </t>
    </r>
    <r>
      <rPr>
        <b/>
        <i/>
        <u/>
        <sz val="11"/>
        <color theme="1"/>
        <rFont val="Calibri"/>
        <family val="2"/>
        <scheme val="minor"/>
      </rPr>
      <t>actief aanbiedt</t>
    </r>
    <r>
      <rPr>
        <sz val="11"/>
        <color theme="1"/>
        <rFont val="Calibri"/>
        <family val="2"/>
        <scheme val="minor"/>
      </rPr>
      <t xml:space="preserve"> die zijn of worden opgebouwd op basis van een solidaire premieovereenkomst, flexibele premieovereenkomst, premieuitkeringsovereenkomst, premieovereenkomst oude stelsel, uitkeringsovereenkomst of kapitaalovereenkomst.</t>
    </r>
  </si>
  <si>
    <r>
      <t xml:space="preserve">Vul hier het totaal aantal </t>
    </r>
    <r>
      <rPr>
        <b/>
        <i/>
        <u/>
        <sz val="11"/>
        <rFont val="Calibri"/>
        <family val="2"/>
        <scheme val="minor"/>
      </rPr>
      <t>actieve deelnemers</t>
    </r>
    <r>
      <rPr>
        <sz val="11"/>
        <rFont val="Calibri"/>
        <family val="2"/>
        <scheme val="minor"/>
      </rPr>
      <t xml:space="preserve"> (incl. PVI) op 31-14-2023 met een uitkeringsovereenkomst in (linker invulveld) en de totale </t>
    </r>
    <r>
      <rPr>
        <b/>
        <i/>
        <u/>
        <sz val="11"/>
        <rFont val="Calibri"/>
        <family val="2"/>
        <scheme val="minor"/>
      </rPr>
      <t>waarde</t>
    </r>
    <r>
      <rPr>
        <sz val="11"/>
        <rFont val="Calibri"/>
        <family val="2"/>
        <scheme val="minor"/>
      </rPr>
      <t xml:space="preserve"> (in €) op 31-12-2024 van de actieve deelnemers met een uitkeringsovereenkomst in (rechter invulveld).</t>
    </r>
  </si>
  <si>
    <r>
      <t xml:space="preserve">Vul hier het totaal aantal </t>
    </r>
    <r>
      <rPr>
        <b/>
        <i/>
        <u/>
        <sz val="11"/>
        <rFont val="Calibri"/>
        <family val="2"/>
        <scheme val="minor"/>
      </rPr>
      <t>gewezen deelnemers</t>
    </r>
    <r>
      <rPr>
        <sz val="11"/>
        <rFont val="Calibri"/>
        <family val="2"/>
        <scheme val="minor"/>
      </rPr>
      <t xml:space="preserve"> op31-12-2024 met een uitkeringsovereenkomst in (linker invulveld) en de totale waarde (in €) op 31-12-2024 van de gewezen deelnemers met een uitkeringsovereenkomst in (rechter invulveld).</t>
    </r>
  </si>
  <si>
    <t>Vul hier het totaal aantal actieve deelnemers (incl. PVI) op 31-12-2024 met een kapitaalovereenkomst in (linker invulveld) en de totale waarde (in €) op 31-12-2024 van de actieve deelnemers met een kapitaalovereenkomst in.</t>
  </si>
  <si>
    <t>Vul hier het totaal aantal gewezen deelnemers op 31-12-2024 met een kapitaalovereenkomst in (linker invulveld) en de totale waarde (in €) op 31-12-2024 van de gewezen deelnemers met een kapitaalovereenkomst in.</t>
  </si>
  <si>
    <t>Vul hier in voor hoeveel actieve deelnemers (incl. PVI) met een uitkeringsregeling de pensioenregeling per 31-12-2024 een premievrijstelling bij arbeidsongeschiktheid kent.</t>
  </si>
  <si>
    <r>
      <t xml:space="preserve">Vul hier het aantal actieve deelnemers (incl. PVI) per 31-12-2024 met een pensioenaanspraak op basis van een </t>
    </r>
    <r>
      <rPr>
        <b/>
        <i/>
        <u/>
        <sz val="11"/>
        <rFont val="Calibri"/>
        <family val="2"/>
        <scheme val="minor"/>
      </rPr>
      <t>CDC-regeling</t>
    </r>
    <r>
      <rPr>
        <sz val="11"/>
        <rFont val="Calibri"/>
        <family val="2"/>
        <scheme val="minor"/>
      </rPr>
      <t xml:space="preserve"> in.</t>
    </r>
  </si>
  <si>
    <t xml:space="preserve">Vul hier het aantal actieve deelnemers (incl. PVI), in een CDC-regeling per 31-12-2024, waarvan in het rapportagejaar het werkelijk opbouwpercentage lager lag dan het opbouwpercentage dat volgens het pensioenreglement van toepassing was bij voldoende premie. </t>
  </si>
  <si>
    <r>
      <t xml:space="preserve">Vul hier per 31-12-2024 het aantal actieve deelnemers (incl. PVI) met een uitkeringsovereenkomst in waarvoor een partnerpensioen is opgebouwd (dus een </t>
    </r>
    <r>
      <rPr>
        <b/>
        <i/>
        <u/>
        <sz val="11"/>
        <color theme="1"/>
        <rFont val="Calibri"/>
        <family val="2"/>
        <scheme val="minor"/>
      </rPr>
      <t>partnerpensioen op opbouwbasis</t>
    </r>
    <r>
      <rPr>
        <sz val="11"/>
        <color theme="1"/>
        <rFont val="Calibri"/>
        <family val="2"/>
        <scheme val="minor"/>
      </rPr>
      <t>).</t>
    </r>
  </si>
  <si>
    <t>Vul hier per 31-12-2024 het aantal actieve deelnemers (incl. PVI) met een uitkeringsovereenkomst in waarvoor geen sprake is van partnerpensioen.</t>
  </si>
  <si>
    <t>Vul hier per 31-12-2024 het aantal gewezen deelnemers in met een uitkeringsovereenkomst in waarvoor geen sprake is van partnerpensioen.</t>
  </si>
  <si>
    <t>Vul hier het leeftijdscohort in waar de leeftijd de deelnemer per 31-12-2024 in valt.</t>
  </si>
  <si>
    <t>Vul hier in wat het deeltijdpercentage van de deelnemer is per 31-12-2024. Onder het deeltijdpercentage verstaan we het arbeidsduurpercentage van de deelnemer. 100% = fulltime. Dus voor iemand met een fulltime 36-urig contract, komt 50% overeen met 18 uren.
Indien sprake is van een gewezen deelnemer, vul dan '-1' in.</t>
  </si>
  <si>
    <t xml:space="preserve">Vul hier in waar de beschikbare premie op gebaseerd wordt per 31-12-2024. Hieronder verstaan we dat de beschikbare premie een vast percentage van de pensioengrondslag is, of een staffel of overig. Voorbeelden van overig zijn, een percentage van het pensioengevend inkomen of een vast bedrag. 
Indien sprake is van een gewezen deelnemer, vul dan 'nvt' in. </t>
  </si>
  <si>
    <t>Vul hier in welk percentage van de pensioengrondslag van toepassing is per 31-12-2024. 
Indien sprake is van een gewezen deelnemer of indien bij 3_8 'overig' is ingevuld, vul dan '-1' in.</t>
  </si>
  <si>
    <t>Vul hier in wat de hoogte van de franchise is in de regeling per 31-12-2024. Het gaat hier om de fulltime franchise. 
Indien sprake is van een gewezen deelnemer, vul dan '-1' in.</t>
  </si>
  <si>
    <t>Vul hier de premie op jaarbasis in behorend bij de registratie per 31-12-2024 exclusief risicopremies.
Voor een parttimer dient de premie te worden gerapporteerd die hoort bij het parttime dienstverband.
Indien sprake is van een gewezen deelnemer, vul dan '-1' in.</t>
  </si>
  <si>
    <t>Vul hier de waarde van het pensioenkapitaal van de registratie per 31-12-2024 in.</t>
  </si>
  <si>
    <t xml:space="preserve">Vul hier in of de deelnemer per 31-12-2024 voorsorteert, en zo ja waarop deze voorsorteert. 
Indien voorsorteren voor de deelnemer (nog) niet van toepassing is (bijvoorbeeld vanwege de leeftijd) of indien de deelnemer geen keuze kan maken tussen een vastgestelde en variabele uitkering, dan vult u ‘nvt ’ in. </t>
  </si>
  <si>
    <r>
      <t xml:space="preserve">Vul hier in of de deelnemer per 31-12-2024 gebruik kan maken van de </t>
    </r>
    <r>
      <rPr>
        <b/>
        <i/>
        <u/>
        <sz val="11"/>
        <color theme="1"/>
        <rFont val="Calibri"/>
        <family val="2"/>
        <scheme val="minor"/>
      </rPr>
      <t>flexibiliseringsmogelijkheid vervroegen en/of uitstellen</t>
    </r>
    <r>
      <rPr>
        <sz val="11"/>
        <color theme="1"/>
        <rFont val="Calibri"/>
        <family val="2"/>
        <scheme val="minor"/>
      </rPr>
      <t>.</t>
    </r>
  </si>
  <si>
    <t xml:space="preserve">Vul hier in of de deelnemer per 31-12-2024 gebruik heeft gemaakt van de flexibiliseringsmogelijkheid uitstellen. </t>
  </si>
  <si>
    <r>
      <t>Vul hier in of de deelnemer per 31-12-2024 zelf de optie heeft om zijn beleggingsmix samen te stellen (</t>
    </r>
    <r>
      <rPr>
        <b/>
        <i/>
        <u/>
        <sz val="11"/>
        <color theme="1"/>
        <rFont val="Calibri"/>
        <family val="2"/>
        <scheme val="minor"/>
      </rPr>
      <t>opt-out beleggen</t>
    </r>
    <r>
      <rPr>
        <sz val="11"/>
        <color theme="1"/>
        <rFont val="Calibri"/>
        <family val="2"/>
        <scheme val="minor"/>
      </rPr>
      <t>). 
Als sprake is van een solidaire premieovereenkomst of een premieovereenkomst niet op basis van beleggingen, vult u 'nvt' in.</t>
    </r>
  </si>
  <si>
    <t>Vul hier in op welke wijze het partnerpensioen per 31-12-2024 is verzekerd in het geval dat de deelnemer komt te overlijden tijdens de opbouwfase. 
Vul hier als er geen sprake is van partnerpensioen in de regeling ‘nvt’ in.</t>
  </si>
  <si>
    <t>Vul hier per categorie in of u op 31-12-2024 het type uitkeringen actief aanbiedt.</t>
  </si>
  <si>
    <r>
      <t xml:space="preserve">Vul hier het aantal deelnemers (linker invulveld) en het totaal van de waarden van de pensioenenkapitalen (in €, rechter invulveld) in waarvan het pensioenkapitaal </t>
    </r>
    <r>
      <rPr>
        <u/>
        <sz val="11"/>
        <rFont val="Calibri"/>
        <family val="2"/>
        <scheme val="minor"/>
      </rPr>
      <t>in het rapportagejaar</t>
    </r>
    <r>
      <rPr>
        <sz val="11"/>
        <rFont val="Calibri"/>
        <family val="2"/>
        <scheme val="minor"/>
      </rPr>
      <t xml:space="preserve"> is geëxpireerd maar op 31-12-2024 nog </t>
    </r>
    <r>
      <rPr>
        <b/>
        <i/>
        <u/>
        <sz val="11"/>
        <rFont val="Calibri"/>
        <family val="2"/>
        <scheme val="minor"/>
      </rPr>
      <t>niet is aangewend</t>
    </r>
    <r>
      <rPr>
        <sz val="11"/>
        <rFont val="Calibri"/>
        <family val="2"/>
        <scheme val="minor"/>
      </rPr>
      <t>.</t>
    </r>
  </si>
  <si>
    <r>
      <t xml:space="preserve">Vul hier het aantal deelnemers (linker invulveld) en het totaal van de waarden van de pensioenenkapitalen (in €, rechter invulveld) in waarvan het pensioenkapitaal </t>
    </r>
    <r>
      <rPr>
        <u/>
        <sz val="11"/>
        <rFont val="Calibri"/>
        <family val="2"/>
        <scheme val="minor"/>
      </rPr>
      <t>ooit</t>
    </r>
    <r>
      <rPr>
        <sz val="11"/>
        <rFont val="Calibri"/>
        <family val="2"/>
        <scheme val="minor"/>
      </rPr>
      <t xml:space="preserve"> is geëxpireerd maar op 31-12-2024 nog niet is aangewend.</t>
    </r>
  </si>
  <si>
    <r>
      <t xml:space="preserve">Vul hier het aantal deelnemers (linker invulveld) en het totaal van de waarden (in €, rechter invulveld) in waarvan het pensioen </t>
    </r>
    <r>
      <rPr>
        <u/>
        <sz val="11"/>
        <rFont val="Calibri"/>
        <family val="2"/>
        <scheme val="minor"/>
      </rPr>
      <t>in het rapportagejaar</t>
    </r>
    <r>
      <rPr>
        <sz val="11"/>
        <rFont val="Calibri"/>
        <family val="2"/>
        <scheme val="minor"/>
      </rPr>
      <t xml:space="preserve"> is geëxpireerd maar op 31-12-2024 nog </t>
    </r>
    <r>
      <rPr>
        <b/>
        <i/>
        <u/>
        <sz val="11"/>
        <rFont val="Calibri"/>
        <family val="2"/>
        <scheme val="minor"/>
      </rPr>
      <t>niet is aangewend</t>
    </r>
    <r>
      <rPr>
        <sz val="11"/>
        <rFont val="Calibri"/>
        <family val="2"/>
        <scheme val="minor"/>
      </rPr>
      <t>.</t>
    </r>
  </si>
  <si>
    <r>
      <t xml:space="preserve">Vul hier het aantal deelnemers (linker invulveld) en het totaal van de waarden (in €, rechter invulveld) in waarvan het pensioen </t>
    </r>
    <r>
      <rPr>
        <u/>
        <sz val="11"/>
        <rFont val="Calibri"/>
        <family val="2"/>
        <scheme val="minor"/>
      </rPr>
      <t>ooit</t>
    </r>
    <r>
      <rPr>
        <sz val="11"/>
        <rFont val="Calibri"/>
        <family val="2"/>
        <scheme val="minor"/>
      </rPr>
      <t xml:space="preserve"> is geëxpireerd maar op 31-12-2024 nog niet is aangewend.</t>
    </r>
  </si>
  <si>
    <r>
      <t xml:space="preserve">Vul hier het totaal aantal deelnemers in aan wie geen </t>
    </r>
    <r>
      <rPr>
        <b/>
        <i/>
        <u/>
        <sz val="11"/>
        <rFont val="Calibri"/>
        <family val="2"/>
        <scheme val="minor"/>
      </rPr>
      <t>UPO actieven</t>
    </r>
    <r>
      <rPr>
        <sz val="11"/>
        <rFont val="Calibri"/>
        <family val="2"/>
        <scheme val="minor"/>
      </rPr>
      <t xml:space="preserve"> met peildatum 31-12-2023 of 1-1-2024 is verstrekt, terwijl dat wel had gemoeten.
</t>
    </r>
  </si>
  <si>
    <t xml:space="preserve">Vul hier het totaal aantal deelnemers in aan wie wel een UPO actieven met peildatum 31-12-2023 of 1-1-2024 is verstrekt, maar pas na 30 september 2024.
</t>
  </si>
  <si>
    <t>Vul hier het aantal werkgevers op 31-12-2024 in waarvoor een pensioenovereenkomst wordt uitgevoerd.</t>
  </si>
  <si>
    <r>
      <t xml:space="preserve">Toelichting: Vul hier voor een drietal </t>
    </r>
    <r>
      <rPr>
        <i/>
        <u/>
        <sz val="11"/>
        <color theme="1"/>
        <rFont val="Calibri"/>
        <family val="2"/>
        <scheme val="minor"/>
      </rPr>
      <t>willekeurige</t>
    </r>
    <r>
      <rPr>
        <u/>
        <sz val="11"/>
        <color theme="1"/>
        <rFont val="Calibri"/>
        <family val="2"/>
        <scheme val="minor"/>
      </rPr>
      <t xml:space="preserve"> actieve deelnemers</t>
    </r>
    <r>
      <rPr>
        <sz val="11"/>
        <color theme="1"/>
        <rFont val="Calibri"/>
        <family val="2"/>
        <scheme val="minor"/>
      </rPr>
      <t xml:space="preserve"> aan een (bruto) basispensioenregeling de op het UPO met peildatum 31-12-2023 of 1-1-2024 gecommuniceerde </t>
    </r>
    <r>
      <rPr>
        <b/>
        <i/>
        <u/>
        <sz val="11"/>
        <color theme="1"/>
        <rFont val="Calibri"/>
        <family val="2"/>
        <scheme val="minor"/>
      </rPr>
      <t>scenariobedragen</t>
    </r>
    <r>
      <rPr>
        <sz val="11"/>
        <color theme="1"/>
        <rFont val="Calibri"/>
        <family val="2"/>
        <scheme val="minor"/>
      </rPr>
      <t xml:space="preserve"> in. Indien u meerdere basisregelingen aanbiedt vragen wij u een drietal deelnemers te selecteren uit de basisregeling met de meeste actieve deelnemers. Indien u op het UPO meerdere regelingen combineert, dan vult u de vragen in zoals gecommuniceerd op dat UPO. Wij vragen u willekeurige actieve deelnemers te selecteren met leeftijd 30, 45 en 60 jaar op de peildatum van het UPO. Indien u geen actieve deelnemer heeft in (een van) deze categorieën kunt u daar 'nvt' of '-1' invullen.</t>
    </r>
  </si>
  <si>
    <r>
      <t xml:space="preserve">In dit tabblad wordt gevraagd naar een overzicht van alle ontvangen, afgesloten en nog openstaande klachten van deelnemers in pensioenregelingen over het gehele rapportagejaar. Onder klacht wordt in deze rapportage verstaan iedere uiting van ontevredenheid die is gericht aan de pensioenuitvoerder. Verzoeken om informatie, verzoeken om opheldering en positieve klantsignalen vallen niet onder de definitie van klacht. Klachten die reeds voor de begindatum van de rapportageperiode waren afgesloten dienen niet te worden opgenomen in het overzicht. Per klacht wordt een aantal kenmerken opgevraagd. Dit kan worden gezien als een tabel met rijen en kolommen. Elke individuele klacht levert in de rapportage één regel op.
</t>
    </r>
    <r>
      <rPr>
        <b/>
        <sz val="11"/>
        <color theme="1"/>
        <rFont val="Calibri"/>
        <family val="2"/>
        <scheme val="minor"/>
      </rPr>
      <t>Indien u geen klachten te rapporteren heeft, dan kunt deze tabel leeg laten en het gehele tabblad verwijderen uit de Excel-file.</t>
    </r>
  </si>
  <si>
    <r>
      <t xml:space="preserve"> In dit tabblad wordt gevraagd naar individuele registraties in de uitkeringsfase, dus op het niveau van de pensioengerechtigde, die betrekking hebben op levenslange (geen tijdelijke) ouderdomspensioenen die volgen uit premieovereenkomsten en gestart zijn in kalenderjaar 2024. Dit tabblad ziet niet op uitkeringen die vóór het rapportagejaar 2024 zijn gestart. Per individuele registratie wordt een aantal kenmerken opgevraagd. Ook hier kan de tabel worden gezien als een tabel met rijen en kolommen. Elke individuele registratie levert in de rapportage één regel op.
</t>
    </r>
    <r>
      <rPr>
        <b/>
        <sz val="11"/>
        <color theme="1"/>
        <rFont val="Calibri"/>
        <family val="2"/>
        <scheme val="minor"/>
      </rPr>
      <t>Indien u geen registraties te rapporteren heeft, dan kunt deze tabel leeg laten en het gehele tabblad verwijderen uit de Excel-file.</t>
    </r>
  </si>
  <si>
    <t>Vul hier de hoogte van de bruto uitkering in die de pensioengerechtigde in een heel jaar ontvangt valt. Hier mag worden uitgegaan van de jaaruitkering per 31-12-2024.</t>
  </si>
  <si>
    <r>
      <t xml:space="preserve">In dit tabblad wordt gevraagd naar individuele registraties in de uitkeringsfase, dus op het niveau van de pensioengerechtigde, die betrekking hebben op levenslange (geen tijdelijke) ouderdomspensioenen die volgen uit uitkeringsovereenkomsten en gestart zijn in kalenderjaar 2024. Dit tabblad ziet niet op uitkeringen die vóór het rapportagejaar 2024 zijn gestart. Per individuele registratie wordt een aantal kenmerken opgevraagd. Ook hier kan de tabel worden gezien als een tabel met rijen en kolommen. Elke individuele registratie levert in de rapportage één regel op.
</t>
    </r>
    <r>
      <rPr>
        <b/>
        <sz val="11"/>
        <color rgb="FF000000"/>
        <rFont val="Calibri"/>
        <family val="2"/>
        <scheme val="minor"/>
      </rPr>
      <t>Indien u geen registraties te rapporteren heeft, dan kunt deze tabel leeg laten en het gehele tabblad verwijderen uit de Excel-file.</t>
    </r>
  </si>
  <si>
    <t>v10.2</t>
  </si>
  <si>
    <t>Vul hier in op welk type uitkering de deelnemer standaard voorsorteert indien deze op het voorlopige keuzemoment geen keuze maakt. Ook wanneer de deelnemer deze keuze al heeft gemaakt vult u in wat de default was geweest indien deze geen keuze had gemaakt.
Indien de deelnemer geen keuze kan maken tussen een vastgestelde en variabele uitkering, vul dan 'nvt' in.</t>
  </si>
  <si>
    <t>Richtpensioenleeftijd</t>
  </si>
  <si>
    <t>PUV_052</t>
  </si>
  <si>
    <t>PUV_053</t>
  </si>
  <si>
    <t>PUV_054</t>
  </si>
  <si>
    <r>
      <t xml:space="preserve">Aantal actieve deelnemers (incl. PVI) uitkeringsovereenkomsten, </t>
    </r>
    <r>
      <rPr>
        <i/>
        <sz val="11"/>
        <color theme="1"/>
        <rFont val="Calibri"/>
        <family val="2"/>
        <scheme val="minor"/>
      </rPr>
      <t>zonder</t>
    </r>
    <r>
      <rPr>
        <sz val="11"/>
        <color theme="1"/>
        <rFont val="Calibri"/>
        <family val="2"/>
        <scheme val="minor"/>
      </rPr>
      <t xml:space="preserve"> partnerpensioen</t>
    </r>
  </si>
  <si>
    <t>We verwachten per leeftijdscategorie dat wanneer dataveld 8_12 ≠ 'nvt' dat de met de leeftijdscategorieën corresponderende datavelden onder 8_14 en 8_15 groter zijn dan 0.</t>
  </si>
  <si>
    <t>Aantal klachten ontvangen in rapportagejaar</t>
  </si>
  <si>
    <t>Vul hier in of de deelnemer per 31-12-2023 opt-out belegt. 
Als sprake is van een solidaire premieovereenkomst of een premieovereenkomst niet op basis van beleggingen, vult u 'nvt' in.</t>
  </si>
  <si>
    <r>
      <t xml:space="preserve">Vul hier in of sprake is van een </t>
    </r>
    <r>
      <rPr>
        <b/>
        <i/>
        <u/>
        <sz val="11"/>
        <rFont val="Calibri"/>
        <family val="2"/>
        <scheme val="minor"/>
      </rPr>
      <t>vastgestelde</t>
    </r>
    <r>
      <rPr>
        <sz val="11"/>
        <rFont val="Calibri"/>
        <family val="2"/>
        <scheme val="minor"/>
      </rPr>
      <t xml:space="preserve"> of </t>
    </r>
    <r>
      <rPr>
        <b/>
        <i/>
        <u/>
        <sz val="11"/>
        <rFont val="Calibri"/>
        <family val="2"/>
        <scheme val="minor"/>
      </rPr>
      <t>variabele uitkering</t>
    </r>
    <r>
      <rPr>
        <sz val="11"/>
        <rFont val="Calibri"/>
        <family val="2"/>
        <scheme val="minor"/>
      </rPr>
      <t>.</t>
    </r>
  </si>
  <si>
    <t>Variabele uitkering
(uit premieovereenkomst)</t>
  </si>
  <si>
    <t xml:space="preserve">Onder een variabele uitkering (uit premieovereenkomst) wordt in deze rapportage een levenslange pensioenuitkering verstaan waarbij het pensioenkapitaal wordt doorbelegd na pensionering waardoor de pensioenuitkering jaarlijks kan fluctueren.
Het gaat hierbij in deze rapportage enkel om ouderdomspensioenen die zijn opgebouwd vanuit een premieovereenkomst. Partnerpensioenuitkeringen en arbeidsongeschiktheidsuitkeringen moeten niet onder deze categorie worden gerapporteerd.
</t>
  </si>
  <si>
    <t>Vastgestelde uitkering
(uit premieovereenkomst)</t>
  </si>
  <si>
    <t xml:space="preserve">Onder een vastgestelde uitkering (uit premieovereenkomst) wordt in deze rapportage een levenslange pensioenuitkering verstaan dat in beginsel uitgaat van een vastgestelde annuïteit. Een zogenaamde stabiele uitkering, zoals bij pensioenfondsen, moet ook worden gerapporteerd als vastgestelde uitkering. Dat de uitkering een hoog/laag constructie kent, of laag/hoog constructie, doet hier niets aan af; pensioenen met deze constructie worden dus ook gerapporteerd bij vastgestelde uitkeringen. 
Het gaat hierbij in deze rapportage enkel om ouderdomspensioenen die zijn opgebouwd vanuit een premieovereenkomst. Partnerpensioenuitkeringen en arbeidsongeschiktheidsuitkeringen moeten niet onder deze categorie worden gerapporteerd.
</t>
  </si>
  <si>
    <t>Opbouwfase: Het risicoprofiel van de deelnemer of gewezen deelnemer geeft de mate weer waarin hij beleggingsrisico kan en wil nemen. De uitvoerder stelt het risicoprofiel van de deelnemer of gewezen deelnemer vast indien de deelnemer of gewezen deelnemer de verantwoordelijkheid voor de beleggingen heeft overgenomen als bedoeld in artikel 52 Pw (zorgplicht bij premieovereenkomst met beleggingsvrijheid). De uitvoerder stelt het risicoprofiel vast  op basis van de ingewonnen informatie in over de financiële positie, kennis, ervaring, doelstellingen en risicobereidheid van de deelnemer of gewezen deelnemer, voor zover dit redelijkerwijs relevant is. 
Uitkeringsfase: Indien de pensioenuitvoerder bij uitvoering van een variabele uitkering verschillende beleggingsprofielen hanteert, wordt voor de pensioengerechtigde een beleggingsprofiel toegepast dat passend is gezien zijn risicoprofiel. Ten behoeve van het risicoprofiel wint de pensioenuitvoerder informatie in over de financiële positie, kennis, ervaring, doelstellingen en risicobereidheid van de pensioengerechtigde, voor zover dit redelijkerwijs relevant is voor het beleggingsprofiel.</t>
  </si>
  <si>
    <t>8_21</t>
  </si>
  <si>
    <t>Als bij dataveld 8_21 (aantal klachten ontvangen in rapportagejaar) is aangegeven dat er in het rapportagejaar klachten zijn binnengekomen, dan verwachten we dat datavelden 9_1 t/m 9_9 gevuld zijn.</t>
  </si>
  <si>
    <r>
      <t xml:space="preserve">Vul hier de datum in wanneer de klacht is afgehandeld.
</t>
    </r>
    <r>
      <rPr>
        <sz val="11"/>
        <color rgb="FF000000"/>
        <rFont val="Calibri"/>
        <family val="2"/>
        <scheme val="minor"/>
      </rPr>
      <t xml:space="preserve">
Vul 31-12-2099 in indien de klacht op 31-12-2024 (nog) niet was afgehandeld.</t>
    </r>
  </si>
  <si>
    <t>Vastgestelde uitkering OP 
uit premieovereenkomst</t>
  </si>
  <si>
    <t>Variabele uitkering OP
 uit premieovereenkomst</t>
  </si>
  <si>
    <t>Uitkering OP
uit uitkeringsovereenkomst</t>
  </si>
  <si>
    <t>Aantal deelnemers en waarde geëxpireerd uit premieovereenkomsten in rapportageperiode</t>
  </si>
  <si>
    <t>Aantal deelnemers en waarde ooit geëxpireerd uit premieovereenkomsten en niet aangewend</t>
  </si>
  <si>
    <t>Aantal deelnemers en waarde geëxpireerd uit uitkeringsovereenkomsten in rapportageperiode</t>
  </si>
  <si>
    <t>Aantal deelnemers en waarde ooit geëxpireerd uit uitkeringsovereenkomsten en niet aangewend</t>
  </si>
  <si>
    <r>
      <t xml:space="preserve">Vul hier per categorie het aantal uitkeringen in dat u per 31-12-2024 in portefeuille had.
Pensioenen die verplicht zijn ingekocht op basis van </t>
    </r>
    <r>
      <rPr>
        <b/>
        <i/>
        <u/>
        <sz val="11"/>
        <rFont val="Calibri"/>
        <family val="2"/>
        <scheme val="minor"/>
      </rPr>
      <t>artikel 120 Pensioenwet</t>
    </r>
    <r>
      <rPr>
        <sz val="11"/>
        <rFont val="Calibri"/>
        <family val="2"/>
        <scheme val="minor"/>
      </rPr>
      <t xml:space="preserve"> rapporteert u onder de categorie 'Uitkering OP uit uitkeringsregeling'.
</t>
    </r>
    <r>
      <rPr>
        <i/>
        <sz val="11"/>
        <rFont val="Calibri"/>
        <family val="2"/>
        <scheme val="minor"/>
      </rPr>
      <t>Let op, indien een uitkering van één deelnemer administratief uit meerdere registraties bestaat, dan rapporteert u die deelnemer en niet de afzonderlijke registraties.</t>
    </r>
    <r>
      <rPr>
        <sz val="11"/>
        <rFont val="Calibri"/>
        <family val="2"/>
        <scheme val="minor"/>
      </rPr>
      <t xml:space="preserve">
</t>
    </r>
  </si>
  <si>
    <t>Keuze vast/variabel PP</t>
  </si>
  <si>
    <t>Klachtnummer</t>
  </si>
  <si>
    <r>
      <t xml:space="preserve">Vul hier het nummer in van de geregistreerde </t>
    </r>
    <r>
      <rPr>
        <b/>
        <i/>
        <u/>
        <sz val="11"/>
        <color theme="1"/>
        <rFont val="Calibri"/>
        <family val="2"/>
        <scheme val="minor"/>
      </rPr>
      <t>klacht</t>
    </r>
    <r>
      <rPr>
        <sz val="11"/>
        <color theme="1"/>
        <rFont val="Calibri"/>
        <family val="2"/>
        <scheme val="minor"/>
      </rPr>
      <t>. Let op, elke klacht moet een uniek nummer hebben.</t>
    </r>
  </si>
  <si>
    <r>
      <t xml:space="preserve">Vul hier in uit hoeveel </t>
    </r>
    <r>
      <rPr>
        <b/>
        <i/>
        <u/>
        <sz val="11"/>
        <rFont val="Calibri"/>
        <family val="2"/>
        <scheme val="minor"/>
      </rPr>
      <t>beleggingsprofielen</t>
    </r>
    <r>
      <rPr>
        <sz val="11"/>
        <rFont val="Calibri"/>
        <family val="2"/>
        <scheme val="minor"/>
      </rPr>
      <t xml:space="preserve"> de deelnemer per 31-12-2024 kan kiezen. 
Als sprake is van een solidaire premieovereenkomst of een premieovereenkomst niet op basis van beleggingen, vult u '-1' in. 
Bij een combinatieproduct waar de deelnemer de keuze heeft om wel of niet te beleggen, vult u '-1' in wanneer de deelnemer er daadwerkelijk voor heeft gekozen heeft om </t>
    </r>
    <r>
      <rPr>
        <i/>
        <sz val="11"/>
        <rFont val="Calibri"/>
        <family val="2"/>
        <scheme val="minor"/>
      </rPr>
      <t>niet</t>
    </r>
    <r>
      <rPr>
        <sz val="11"/>
        <rFont val="Calibri"/>
        <family val="2"/>
        <scheme val="minor"/>
      </rPr>
      <t xml:space="preserve"> te beleggen.</t>
    </r>
  </si>
  <si>
    <r>
      <t xml:space="preserve">Vul hier in of de deelnemer per 31-12-2024 belegt in het </t>
    </r>
    <r>
      <rPr>
        <b/>
        <i/>
        <u/>
        <sz val="11"/>
        <color theme="1"/>
        <rFont val="Calibri"/>
        <family val="2"/>
        <scheme val="minor"/>
      </rPr>
      <t>default beleggingsprofiel</t>
    </r>
    <r>
      <rPr>
        <sz val="11"/>
        <color theme="1"/>
        <rFont val="Calibri"/>
        <family val="2"/>
        <scheme val="minor"/>
      </rPr>
      <t xml:space="preserve">. 
Als sprake is van een solidaire premieovereenkomst of een premieovereenkomst niet op basis van beleggingen, vult u 'nvt' in. 
Bij een combinatieproduct waar de deelnemer de keuze heeft om wel of niet te beleggen, vult u 'ja' in wanneer de deelnemer er daadwerkelijk voor heeft gekozen om </t>
    </r>
    <r>
      <rPr>
        <i/>
        <sz val="11"/>
        <color theme="1"/>
        <rFont val="Calibri"/>
        <family val="2"/>
        <scheme val="minor"/>
      </rPr>
      <t>wel</t>
    </r>
    <r>
      <rPr>
        <sz val="11"/>
        <color theme="1"/>
        <rFont val="Calibri"/>
        <family val="2"/>
        <scheme val="minor"/>
      </rPr>
      <t xml:space="preserve"> te beleggen (ook wanneer de default is om niet te beleggen).
</t>
    </r>
  </si>
  <si>
    <r>
      <t xml:space="preserve">Vul hier het aantal verschillende </t>
    </r>
    <r>
      <rPr>
        <b/>
        <i/>
        <u/>
        <sz val="11"/>
        <rFont val="Calibri"/>
        <family val="2"/>
        <scheme val="minor"/>
      </rPr>
      <t>beleggingsprofielen</t>
    </r>
    <r>
      <rPr>
        <sz val="11"/>
        <rFont val="Calibri"/>
        <family val="2"/>
        <scheme val="minor"/>
      </rPr>
      <t xml:space="preserve"> in, waarvoor de pensioengerechtigde in de uitkeringsfase in aanmerking kon komen.
Vul '-1' in wanneer de registratie ziet op een vastgestelde uitkering.</t>
    </r>
  </si>
  <si>
    <t>Vul hier 'ja' in als de pensioenuitkering is afgesloten via execution-only.
Pensioenfondsen vullen hier ‘nvt’ in.</t>
  </si>
  <si>
    <t xml:space="preserve">Onder uitstellen van pensioen wordt verstaan dat de deelnemer ervoor kiest dat  de pensioenuitkering later ingaat dan de default pensioeningangsdatum, in lijn met artikel 62 Pensioenwet. Hieronder valt ook het gedeeltelijk uitstellen van pensioen in het geval van deeltijdpensioen na de pensioenrichtleeftijd.
</t>
  </si>
  <si>
    <t>Onder vervroegen van pensioen wordt verstaan dat de deelnemer ervoor kiest dat de pensioenuitkering eerder ingaat dan de default pensioeningangsdatum, in lijn met artikel 62 Pensioenwet. Hieronder valt ook het gedeeltelijk vervroegen van pensioen in het geval van deeltijdpensioen voor de pensioenrichtleeftijd.</t>
  </si>
  <si>
    <t>Ingegaan partnerpensioen (uitkering)</t>
  </si>
  <si>
    <t>Als bij dataveld 2_1 is aangegeven dat een solidaire premieovereenkomst, een flexibele premieovereenkomst, een premie-uitkeringsovereekomst of een premieovereenkomst oude stelsel in portefeuille is, dan verwachten we dat datavelden 3_1 t/m 3_28 gevuld zijn.</t>
  </si>
  <si>
    <t>We verwachten dat een gerapporteerde categorie per klacht maar één keer voorkomt.</t>
  </si>
  <si>
    <r>
      <t xml:space="preserve">Als bij dataveld 2_1 is aangegeven dat een solidaire premieovereenkomst, een flexibele premieovereenkomst, een premie-uitkeringsovereekomst </t>
    </r>
    <r>
      <rPr>
        <i/>
        <u/>
        <sz val="11"/>
        <rFont val="Calibri"/>
        <family val="2"/>
      </rPr>
      <t>of</t>
    </r>
    <r>
      <rPr>
        <sz val="11"/>
        <rFont val="Calibri"/>
        <family val="2"/>
      </rPr>
      <t xml:space="preserve"> een premieovereenkomst oude stelsel in portefeuille is, dan verwachten we dat datavelden 5_1 t/m 5_6 ongelijk aan -1 zijn.</t>
    </r>
  </si>
  <si>
    <r>
      <t xml:space="preserve">Als bij dataveld 2_1 is aangegeven dat </t>
    </r>
    <r>
      <rPr>
        <i/>
        <u/>
        <sz val="11"/>
        <rFont val="Calibri"/>
        <family val="2"/>
      </rPr>
      <t>zowel geen</t>
    </r>
    <r>
      <rPr>
        <sz val="11"/>
        <rFont val="Calibri"/>
        <family val="2"/>
      </rPr>
      <t xml:space="preserve"> solidaire premieovereenkomst, </t>
    </r>
    <r>
      <rPr>
        <i/>
        <u/>
        <sz val="11"/>
        <rFont val="Calibri"/>
        <family val="2"/>
      </rPr>
      <t>geen</t>
    </r>
    <r>
      <rPr>
        <sz val="11"/>
        <rFont val="Calibri"/>
        <family val="2"/>
      </rPr>
      <t xml:space="preserve"> flexibele premieovereenkomst, </t>
    </r>
    <r>
      <rPr>
        <i/>
        <u/>
        <sz val="11"/>
        <rFont val="Calibri"/>
        <family val="2"/>
      </rPr>
      <t>geen</t>
    </r>
    <r>
      <rPr>
        <sz val="11"/>
        <rFont val="Calibri"/>
        <family val="2"/>
      </rPr>
      <t xml:space="preserve"> premie-uitkeringsovereekomst </t>
    </r>
    <r>
      <rPr>
        <i/>
        <u/>
        <sz val="11"/>
        <rFont val="Calibri"/>
        <family val="2"/>
      </rPr>
      <t>en geen</t>
    </r>
    <r>
      <rPr>
        <sz val="11"/>
        <rFont val="Calibri"/>
        <family val="2"/>
      </rPr>
      <t xml:space="preserve"> premieovereenkomst oude stelsel in portefeuille is, dan verwachten wij dat datavelden 3_1 t/m 3_28 niet gevuld zijn.</t>
    </r>
  </si>
  <si>
    <r>
      <t xml:space="preserve">Als bij dataveld 2_1 is aangegeven dat </t>
    </r>
    <r>
      <rPr>
        <i/>
        <u/>
        <sz val="11"/>
        <rFont val="Calibri"/>
        <family val="2"/>
      </rPr>
      <t>zowel geen</t>
    </r>
    <r>
      <rPr>
        <sz val="11"/>
        <rFont val="Calibri"/>
        <family val="2"/>
      </rPr>
      <t xml:space="preserve"> solidaire premieovereenkomst, </t>
    </r>
    <r>
      <rPr>
        <i/>
        <u/>
        <sz val="11"/>
        <rFont val="Calibri"/>
        <family val="2"/>
      </rPr>
      <t>geen</t>
    </r>
    <r>
      <rPr>
        <sz val="11"/>
        <rFont val="Calibri"/>
        <family val="2"/>
      </rPr>
      <t xml:space="preserve"> flexibele premieovereenkomst, </t>
    </r>
    <r>
      <rPr>
        <i/>
        <u/>
        <sz val="11"/>
        <rFont val="Calibri"/>
        <family val="2"/>
      </rPr>
      <t>geen</t>
    </r>
    <r>
      <rPr>
        <sz val="11"/>
        <rFont val="Calibri"/>
        <family val="2"/>
      </rPr>
      <t xml:space="preserve"> premie-uitkeringsovereekomst </t>
    </r>
    <r>
      <rPr>
        <i/>
        <u/>
        <sz val="11"/>
        <rFont val="Calibri"/>
        <family val="2"/>
      </rPr>
      <t>en geen</t>
    </r>
    <r>
      <rPr>
        <sz val="11"/>
        <rFont val="Calibri"/>
        <family val="2"/>
      </rPr>
      <t xml:space="preserve"> premieovereenkomst oude stelsel in portefeuille is, dan verwachten wij dat datavelden 5_1 t/m 5_6 = ‘-1’.</t>
    </r>
  </si>
  <si>
    <r>
      <t xml:space="preserve">Als bij dataveld 2_1 is aangegeven dat </t>
    </r>
    <r>
      <rPr>
        <i/>
        <u/>
        <sz val="11"/>
        <rFont val="Calibri"/>
        <family val="2"/>
      </rPr>
      <t>geen</t>
    </r>
    <r>
      <rPr>
        <sz val="11"/>
        <rFont val="Calibri"/>
        <family val="2"/>
      </rPr>
      <t xml:space="preserve"> kapitaalovereenkomst in portefeuille is, dan verwachten we dat datavelden 2_6 en 2_7 = ‘-1’.</t>
    </r>
  </si>
  <si>
    <r>
      <t xml:space="preserve">Als bij dataveld 2_1 is aangegeven dat </t>
    </r>
    <r>
      <rPr>
        <i/>
        <u/>
        <sz val="11"/>
        <rFont val="Calibri"/>
        <family val="2"/>
      </rPr>
      <t>geen</t>
    </r>
    <r>
      <rPr>
        <sz val="11"/>
        <rFont val="Calibri"/>
        <family val="2"/>
      </rPr>
      <t xml:space="preserve"> uitkeringsovereenkomst in portefeuille is, dan verwachten we dat datavelden 2_4, 2_5, 2_8 t/m 2_18 en 5_7 t/m 5_11 = ‘-1’.</t>
    </r>
  </si>
  <si>
    <t>Bij elke registratie waarvoor geldt dat dataveld 3_6 = 'gewezen' verwachten wij dat datavelden 3_8, 3_12 en 3_25 gelijk zijn aan 'nvt'.</t>
  </si>
  <si>
    <r>
      <t xml:space="preserve">Als bij dataveld 4_1 is aangegeven dat </t>
    </r>
    <r>
      <rPr>
        <i/>
        <u/>
        <sz val="11"/>
        <rFont val="Calibri"/>
        <family val="2"/>
      </rPr>
      <t>zowel geen</t>
    </r>
    <r>
      <rPr>
        <sz val="11"/>
        <rFont val="Calibri"/>
        <family val="2"/>
      </rPr>
      <t xml:space="preserve"> vastgestelde </t>
    </r>
    <r>
      <rPr>
        <i/>
        <u/>
        <sz val="11"/>
        <rFont val="Calibri"/>
        <family val="2"/>
      </rPr>
      <t>als geen</t>
    </r>
    <r>
      <rPr>
        <sz val="11"/>
        <rFont val="Calibri"/>
        <family val="2"/>
      </rPr>
      <t xml:space="preserve"> variabele ouderdomspensioenuitkeringen uit premieovereenkomsten in portefeuille zijn, dan verwachten wij dat datavelden 6_1 t/m 6_15 niet gevuld zijn.</t>
    </r>
  </si>
  <si>
    <r>
      <t xml:space="preserve">Als bij dataveld 4_1 is aangegeven dat </t>
    </r>
    <r>
      <rPr>
        <i/>
        <u/>
        <sz val="11"/>
        <rFont val="Calibri"/>
        <family val="2"/>
      </rPr>
      <t>geen</t>
    </r>
    <r>
      <rPr>
        <sz val="11"/>
        <rFont val="Calibri"/>
        <family val="2"/>
      </rPr>
      <t xml:space="preserve"> ouderdomspensioenuitkeringen uit uitkeringsregelingen in portefeuille zijn, dan verwachten wij dat datavelden 7_1 t/m 7_8 niet gevuld zijn.</t>
    </r>
  </si>
  <si>
    <t>Als bij dataveld 4_4 is aangegeven dat één of meer ouderdomspensioenuitkeringen uit uitkeringsregelingen in het rapportagejaar gestart zijn, dan verwachten we dat datavelden 7_1 t/m 7_8 gevuld zijn.</t>
  </si>
  <si>
    <r>
      <t xml:space="preserve">We verwachten dat </t>
    </r>
    <r>
      <rPr>
        <i/>
        <u/>
        <sz val="11"/>
        <rFont val="Calibri"/>
        <family val="2"/>
      </rPr>
      <t>per categorie</t>
    </r>
    <r>
      <rPr>
        <sz val="11"/>
        <rFont val="Calibri"/>
        <family val="2"/>
      </rPr>
      <t xml:space="preserve"> het aantal nieuwe pensioenuitkeringen (dataveld 4_4) kleiner is of gelijk is aan het totale aantal pensioenuitkeringen (dataveld 4_3) en dat de waarde van het aantal nieuwe pensioenuitkeringen (dataveld 4_6) kleiner is of gelijk is aan de totale waarde van pensioenuitkeringen (dataveld 4_5).</t>
    </r>
  </si>
  <si>
    <t>We verwachten dat de datavelden 5_2 t/m 5_5 tezamen kleiner of gelijk zijn aan 5_1 en dat datavelden 5_8 t/m 5_10 tezamen kleiner of gelijk zijn aan 5_7.</t>
  </si>
  <si>
    <r>
      <t xml:space="preserve">We verwachten dat dataveld 9_3 (Einddatum klacht) </t>
    </r>
    <r>
      <rPr>
        <i/>
        <u/>
        <sz val="11"/>
        <rFont val="Calibri"/>
        <family val="2"/>
      </rPr>
      <t>ofwel</t>
    </r>
    <r>
      <rPr>
        <sz val="11"/>
        <rFont val="Calibri"/>
        <family val="2"/>
      </rPr>
      <t xml:space="preserve"> kleiner is dan of gelijk is aan dataveld 1_3 (Einddatum Rapportageperiode), </t>
    </r>
    <r>
      <rPr>
        <i/>
        <u/>
        <sz val="11"/>
        <rFont val="Calibri"/>
        <family val="2"/>
      </rPr>
      <t>ofwel</t>
    </r>
    <r>
      <rPr>
        <sz val="11"/>
        <rFont val="Calibri"/>
        <family val="2"/>
      </rPr>
      <t xml:space="preserve"> gelijk is aan '31-12-2099'.</t>
    </r>
  </si>
  <si>
    <t>Vul hier per categorie de waarde (in €) van de uitkeringen in die u per 31-12-2024 in portefeuille had, exclusief eventuele latente pensioenen die daarmee samenhangen.
Pensioenen die verplicht zijn ingekocht op basis van artikel 120 Pensioenwet rapporteert u onder de categorie 'Uitkering OP uit uitkeringsregeling'.</t>
  </si>
  <si>
    <t>Ingegaan
partnerpensioen</t>
  </si>
  <si>
    <t>- Datum formaat, conform ISO 8601 automatische omzetting naar YYYY-MM-DD
- Datum = 01-01-2024</t>
  </si>
  <si>
    <t>- Datum formaat, conform ISO 8601 automatische omzetting naar YYYY-MM-DD
- Datum = 31-12-2024</t>
  </si>
  <si>
    <r>
      <t xml:space="preserve">Vul hier het aantal actieve deelnemers (incl. PVI) per 31-12-2024 in,
waarvoor </t>
    </r>
    <r>
      <rPr>
        <u/>
        <sz val="11"/>
        <rFont val="Calibri"/>
        <family val="2"/>
        <scheme val="minor"/>
      </rPr>
      <t>alle</t>
    </r>
    <r>
      <rPr>
        <sz val="11"/>
        <rFont val="Calibri"/>
        <family val="2"/>
        <scheme val="minor"/>
      </rPr>
      <t xml:space="preserve"> onderstaande criteria gelden:
- pensioenopbouw via een uitkeringsovereenkomst;
- een </t>
    </r>
    <r>
      <rPr>
        <b/>
        <i/>
        <u/>
        <sz val="11"/>
        <rFont val="Calibri"/>
        <family val="2"/>
        <scheme val="minor"/>
      </rPr>
      <t>basisregeling</t>
    </r>
    <r>
      <rPr>
        <sz val="11"/>
        <rFont val="Calibri"/>
        <family val="2"/>
        <scheme val="minor"/>
      </rPr>
      <t xml:space="preserve"> zonder </t>
    </r>
    <r>
      <rPr>
        <b/>
        <i/>
        <u/>
        <sz val="11"/>
        <rFont val="Calibri"/>
        <family val="2"/>
        <scheme val="minor"/>
      </rPr>
      <t>excedentregeling</t>
    </r>
    <r>
      <rPr>
        <sz val="11"/>
        <rFont val="Calibri"/>
        <family val="2"/>
        <scheme val="minor"/>
      </rPr>
      <t>;
- een reglementair maximum pensioengevend salaris of maximum pensioengrondslag lager dan het fiscale maximum;
- pensioenopbouw effectief afgetopt door het reglementair maximum pensioengevend salaris of maximum pensioengrondslag.</t>
    </r>
  </si>
  <si>
    <r>
      <t xml:space="preserve">Aantal actieve deelnemers (incl. PVI) uitkeringsovereenkomsten met partnerpensioen, </t>
    </r>
    <r>
      <rPr>
        <i/>
        <sz val="11"/>
        <rFont val="Calibri"/>
        <family val="2"/>
        <scheme val="minor"/>
      </rPr>
      <t>niet</t>
    </r>
    <r>
      <rPr>
        <sz val="11"/>
        <rFont val="Calibri"/>
        <family val="2"/>
        <scheme val="minor"/>
      </rPr>
      <t xml:space="preserve"> op opbouwbasis</t>
    </r>
  </si>
  <si>
    <r>
      <t xml:space="preserve">Vul hier per 31-12-2024 het aantal actieve deelnemers (incl. PVI) met een uitkeringsovereenkomst in waarvoor geldt dat een </t>
    </r>
    <r>
      <rPr>
        <sz val="11"/>
        <rFont val="Calibri"/>
        <family val="2"/>
        <scheme val="minor"/>
      </rPr>
      <t>partnerpensioen van toepassing is, maar niet is opgebouwd (dus enkel</t>
    </r>
    <r>
      <rPr>
        <sz val="11"/>
        <color theme="1"/>
        <rFont val="Calibri"/>
        <family val="2"/>
        <scheme val="minor"/>
      </rPr>
      <t xml:space="preserve"> een </t>
    </r>
    <r>
      <rPr>
        <b/>
        <i/>
        <u/>
        <sz val="11"/>
        <color theme="1"/>
        <rFont val="Calibri"/>
        <family val="2"/>
        <scheme val="minor"/>
      </rPr>
      <t>partnerpensioen op risicobasis</t>
    </r>
    <r>
      <rPr>
        <sz val="11"/>
        <color theme="1"/>
        <rFont val="Calibri"/>
        <family val="2"/>
        <scheme val="minor"/>
      </rPr>
      <t>).</t>
    </r>
  </si>
  <si>
    <r>
      <t xml:space="preserve">Vul hier het aantal actieve (incl. PVI) en gewezen deelnemers, met een pensioen dat is opgebouwd via een uitkeringsovereenkomst in, dat per 31-12-2024 volgens het reglement uitsluitend de optie had om op enig moment in de toekomst de pensioendatum te </t>
    </r>
    <r>
      <rPr>
        <b/>
        <i/>
        <u/>
        <sz val="11"/>
        <rFont val="Calibri"/>
        <family val="2"/>
        <scheme val="minor"/>
      </rPr>
      <t>vervroegen</t>
    </r>
    <r>
      <rPr>
        <sz val="11"/>
        <rFont val="Calibri"/>
        <family val="2"/>
        <scheme val="minor"/>
      </rPr>
      <t xml:space="preserve"> (en dus geen uitstelmogelijkheid had).</t>
    </r>
  </si>
  <si>
    <r>
      <t xml:space="preserve">Vul hier het aantal actieve (incl. PVI) en gewezen deelnemers in met een pensioen dat is opgebouwd via een uitkeringsovereenkomst en die per 31-12-2024 volgens het reglement uitsluitend de optie hadden om op enig moment in de toekomst de pensioendatum </t>
    </r>
    <r>
      <rPr>
        <b/>
        <i/>
        <u/>
        <sz val="11"/>
        <rFont val="Calibri"/>
        <family val="2"/>
        <scheme val="minor"/>
      </rPr>
      <t>uit te stellen</t>
    </r>
    <r>
      <rPr>
        <sz val="11"/>
        <rFont val="Calibri"/>
        <family val="2"/>
        <scheme val="minor"/>
      </rPr>
      <t xml:space="preserve"> (en dus geen vervroegmogelijkheid had).</t>
    </r>
  </si>
  <si>
    <t>Vul hier het aantal actieve (incl. PVI) en gewezen deelnemers, met een pensioen dat is opgebouwd via een uitkeringsovereenkomst, dat per 31-12-2024 zowel de optie had om op enig moment in de toekomst de pensioendatum uit te stellen als te vervroegen.</t>
  </si>
  <si>
    <r>
      <t xml:space="preserve">Vul hier het </t>
    </r>
    <r>
      <rPr>
        <b/>
        <i/>
        <u/>
        <sz val="11"/>
        <color theme="1"/>
        <rFont val="Calibri"/>
        <family val="2"/>
        <scheme val="minor"/>
      </rPr>
      <t>nummer van de registratie</t>
    </r>
    <r>
      <rPr>
        <sz val="11"/>
        <color theme="1"/>
        <rFont val="Calibri"/>
        <family val="2"/>
        <scheme val="minor"/>
      </rPr>
      <t>, oftewel het geregistreerde pensioen, in.
Let op, elke registratie moet een uniek nummer hebben.</t>
    </r>
  </si>
  <si>
    <t>Vul hier in of de registratie betrekking heeft op een actieve deelnemer (incl. PVI) of een gewezen deelnemer, waarbij de status per 31-12-2024 leidend is. De status binnen de registratie is hierbij leidend, een deelnemer kan naast een gewezen registratie nog actief zijn in een andere pensioenregeling.
Let op, indien u voor een registratie 'gewezen deelnemer' invult, dan verwachten wij dat u voor deze registratie bij de vragen 3_7 t/m 3_13 'nvt' of '-1' of '-1,00' vult, conform de toegestane waarden.</t>
  </si>
  <si>
    <t>Vul hier in wat de hoogte van het maximale pensioengevend salaris is in de regeling per 31-12-2024. 
Vul '-1' in indien sprake is van een gewezen deelnemer of indien er geen sprake is van een maximum pensioengevend salaris. Vul ook '-1' in indien sprake is van een maximum pensioengrondslag.</t>
  </si>
  <si>
    <r>
      <t xml:space="preserve">In geval van een </t>
    </r>
    <r>
      <rPr>
        <u/>
        <sz val="11"/>
        <rFont val="Calibri"/>
        <family val="2"/>
        <scheme val="minor"/>
      </rPr>
      <t>basisregeling</t>
    </r>
    <r>
      <rPr>
        <sz val="11"/>
        <rFont val="Calibri"/>
        <family val="2"/>
        <scheme val="minor"/>
      </rPr>
      <t>, vul hier in of de pensioenopbouw binnen deze registratie wordt beperkt door het onder 3_11 gerapporteerde maximale pensioengevend salaris ofwel de maximale pensioengrondslag volgens de pensioenregeling.
Indien sprake is van een gewezen deelnemer, een andere dan een basisregeling of indien er geen sprake is van een maximum pensioengevend salaris of pensioengrondslag, vul dan 'nvt' in.</t>
    </r>
  </si>
  <si>
    <r>
      <t xml:space="preserve">Vul hier in of voor de deelnemer per 31-12-2024 een </t>
    </r>
    <r>
      <rPr>
        <b/>
        <i/>
        <u/>
        <sz val="11"/>
        <rFont val="Calibri"/>
        <family val="2"/>
        <scheme val="minor"/>
      </rPr>
      <t>risicoprofiel</t>
    </r>
    <r>
      <rPr>
        <sz val="11"/>
        <rFont val="Calibri"/>
        <family val="2"/>
        <scheme val="minor"/>
      </rPr>
      <t xml:space="preserve"> is vastgesteld, op basis van ingewonnen informatie over de financiële positie, kennis, ervaring, doelstellingen en/of risicobereidheid van de deelnemer.
Als sprake is van een solidaire premieovereenkomst of een premieovereenkomst niet op basis van beleggingen, vult u 'nvt' in.</t>
    </r>
  </si>
  <si>
    <t>Vul hier de hoogte van het partnerpensioen op risicobasis in dat afhankelijk is van het laatst verdiende pensioengevende salaris uitgedrukt als percentage van het pensioengevend salaris.
Vul hier '-1' in als ofwel:
- er sprake is van een premieovereenkomst oude stelsel,
- er geen sprake is van risicodekking partnerpensioen afhankelijk van het laatst verdiende salaris
- een gewezen deelnemer niet heeft gekozen voor voortzetting van de risicodekking na uitdiensttreding'.</t>
  </si>
  <si>
    <t>Vul hier de hoogte van het partnerpensioen op risicobasis in dat niet afhankelijk is van het laatst verdiende pensioengevende salaris maar in de vorm van een vast bedrag.
Vul hier '-1' in als ofwel:
- er sprake is van een premieovereenkomst oude stelsel,
- er geen sprake is van risicodekking partnerpensioen afhankelijk van het laatst verdiende salaris
- een gewezen deelnemer niet heeft gekozen voor voortzetting van de risicodekking na uitdiensttreding'.</t>
  </si>
  <si>
    <r>
      <t xml:space="preserve">Vul hier het aantal deelnemers (linker invulveld) en het totaal van de waarden (in €, rechter invulveld) in waarvan het pensioen in het rapportagejaar is geëxpireerd én is </t>
    </r>
    <r>
      <rPr>
        <b/>
        <i/>
        <u/>
        <sz val="11"/>
        <color theme="1"/>
        <rFont val="Calibri"/>
        <family val="2"/>
        <scheme val="minor"/>
      </rPr>
      <t>afgekocht</t>
    </r>
    <r>
      <rPr>
        <sz val="11"/>
        <color theme="1"/>
        <rFont val="Calibri"/>
        <family val="2"/>
        <scheme val="minor"/>
      </rPr>
      <t xml:space="preserve"> in de zin van artikel 66 Pensioenwet.</t>
    </r>
  </si>
  <si>
    <t>ja;
nee;
onbekend;</t>
  </si>
  <si>
    <r>
      <t xml:space="preserve">Vul hier in of voor de pensioengerechtigde bij de aanvang van de pensioenuitkering een </t>
    </r>
    <r>
      <rPr>
        <b/>
        <i/>
        <u/>
        <sz val="11"/>
        <rFont val="Calibri"/>
        <family val="2"/>
        <scheme val="minor"/>
      </rPr>
      <t>risicoprofiel</t>
    </r>
    <r>
      <rPr>
        <sz val="11"/>
        <rFont val="Calibri"/>
        <family val="2"/>
        <scheme val="minor"/>
      </rPr>
      <t xml:space="preserve"> is vastgesteld, op basis van  ingewonnen informatie over de financiële positie, kennis, ervaring, doelstellingen en/of risicobereidheid van de pensioengerechtigde.
Vul 'nvt' in wanneer de registratie ziet op een vastgestelde uitkering.</t>
    </r>
  </si>
  <si>
    <t>Vul hier in of het pensioen een ouderdomspensioen is met of zonder partnerpensioendekking.
Als de deelnemer ervoor heeft gekozen het opgebouwde partnerpensioen volledig uit te ruilen voor een hoger ouderdomspensioen, vult u 'OP' in.</t>
  </si>
  <si>
    <r>
      <t xml:space="preserve">Vul hier of de pensioenuitkering (in zijn geheel of voor een gedeelte) het resultaat is van een vervroeging. Oftewel, is gebruik gemaakt van de </t>
    </r>
    <r>
      <rPr>
        <b/>
        <i/>
        <u/>
        <sz val="11"/>
        <color theme="1"/>
        <rFont val="Calibri"/>
        <family val="2"/>
        <scheme val="minor"/>
      </rPr>
      <t>flexibiliseringsmogelijkheid vervroegen</t>
    </r>
    <r>
      <rPr>
        <sz val="11"/>
        <color theme="1"/>
        <rFont val="Calibri"/>
        <family val="2"/>
        <scheme val="minor"/>
      </rPr>
      <t xml:space="preserve"> zoals bedoeld in de zin van artikel 62 Pensioenwet.</t>
    </r>
  </si>
  <si>
    <r>
      <t xml:space="preserve">Vul hier of de pensioenuitkering (in zijn geheel of voor een gedeelte) het resultaat is van een vervroeging. Oftewel, is gebruik gemaakt van de </t>
    </r>
    <r>
      <rPr>
        <b/>
        <i/>
        <u/>
        <sz val="11"/>
        <rFont val="Calibri"/>
        <family val="2"/>
        <scheme val="minor"/>
      </rPr>
      <t>flexibiliseringsmogelijkheid vervroegen</t>
    </r>
    <r>
      <rPr>
        <sz val="11"/>
        <rFont val="Calibri"/>
        <family val="2"/>
        <scheme val="minor"/>
      </rPr>
      <t xml:space="preserve"> zoals bedoeld in de zin van artikel 62 Pensioenwet.
De optie 'onbekend' kan gebruikt worden wanneer deze informatie niet beschikbaar is, bijvoorbeeld in het geval van een inkomende waardeoverdracht. </t>
    </r>
  </si>
  <si>
    <r>
      <t xml:space="preserve">Vul hier in hoeveel </t>
    </r>
    <r>
      <rPr>
        <b/>
        <i/>
        <u/>
        <sz val="11"/>
        <rFont val="Calibri"/>
        <family val="2"/>
        <scheme val="minor"/>
      </rPr>
      <t>klachten</t>
    </r>
    <r>
      <rPr>
        <sz val="11"/>
        <rFont val="Calibri"/>
        <family val="2"/>
        <scheme val="minor"/>
      </rPr>
      <t xml:space="preserve"> uw instelling in totaal heeft ontvangen van deelnemers in pensioenregelingen in het rapportagejaar.
Pensioenverzekeraars kunnen '-1' invullen.</t>
    </r>
  </si>
  <si>
    <t>geheel getal, groter of gelijk aan 50; 
Vul -1 in voor 'niet van toepassing'</t>
  </si>
  <si>
    <t>- Datum formaat, conform ISO 8601 automatische omzetting naar YYYY-MM-DD
- Datum &lt;= 31-12-2024</t>
  </si>
  <si>
    <t>Vul hier de datum in waarop de klacht is ontvangen. 
Deze datum kan ook liggen vóór het rapportagejaar, maar niet na 31-12-2024.</t>
  </si>
  <si>
    <t>PUV_043, PUV_045, PUV_054</t>
  </si>
  <si>
    <t>- Datum formaat, conform ISO 8601 automatische omzetting naar YYYY-MM-DD
- Datum &gt;= 01-01-2024</t>
  </si>
  <si>
    <t>Toezichtsrapportage jaar 2024: Verschillende wijzigingen ter herstel van onjuiste teksten en ten behoeve van consistentie, duidelijkheid en minder foutgevoeligheid. Zie ook document: ‘Overzicht wijzigingen Toezichtrapportage Tweedepijlerpensioen rapportagejaar 2024’.</t>
  </si>
  <si>
    <t>Flexibiliseringsmogelijkheid: uitstellen</t>
  </si>
  <si>
    <t>Flexibiliseringsmogelijkheid: vervroegen</t>
  </si>
  <si>
    <r>
      <t xml:space="preserve">Vul hier in of u op 31-12-2024 uitkeringen in portefeuille heeft op basis van een </t>
    </r>
    <r>
      <rPr>
        <b/>
        <i/>
        <u/>
        <sz val="11"/>
        <rFont val="Calibri"/>
        <family val="2"/>
        <scheme val="minor"/>
      </rPr>
      <t>vastgestelde uitkering (uit premieovereenkomst)</t>
    </r>
    <r>
      <rPr>
        <sz val="11"/>
        <rFont val="Calibri"/>
        <family val="2"/>
        <scheme val="minor"/>
      </rPr>
      <t xml:space="preserve">, </t>
    </r>
    <r>
      <rPr>
        <b/>
        <i/>
        <u/>
        <sz val="11"/>
        <rFont val="Calibri"/>
        <family val="2"/>
        <scheme val="minor"/>
      </rPr>
      <t>variabele uitkering (uit premieovereenkomst)</t>
    </r>
    <r>
      <rPr>
        <sz val="11"/>
        <rFont val="Calibri"/>
        <family val="2"/>
        <scheme val="minor"/>
      </rPr>
      <t xml:space="preserve">, uitkering uit uitkeringsovereenkomst of </t>
    </r>
    <r>
      <rPr>
        <b/>
        <i/>
        <u/>
        <sz val="11"/>
        <rFont val="Calibri"/>
        <family val="2"/>
        <scheme val="minor"/>
      </rPr>
      <t>ingegaan partnerpensioen</t>
    </r>
    <r>
      <rPr>
        <sz val="11"/>
        <rFont val="Calibri"/>
        <family val="2"/>
        <scheme val="minor"/>
      </rPr>
      <t>.</t>
    </r>
  </si>
  <si>
    <t xml:space="preserve">Onder een geëxpireerd pensioen wordt in deze uitvraag een pensioen verstaan dat over is gegaan van de opbouwfase naar de uitkeringsfase, vanwege ofwel:
- het in het rapportagejaar bereiken van de 'einddatum' van de opbouwfase (default pensioeningangsdatum), en het niet uitstellen van de pensioeningang tot na het einde van het rapportagejaar,
- (deeltijd)pensionering in het rapportagejaar, inclusief vervroeging.
</t>
  </si>
  <si>
    <t xml:space="preserve">Onder hoog-laag wordt verstaan dat de pensioenuitkering eerst enkele jaren hoog is, en vervolgens levenslang lager is, in lijn met artikel 63 Pensioenwet. Hieronder valt ook de tijdelijke verhoging van de pensioenuitkering ter compensatie van een pensioeningang voor de start van de AOW-uitkering (AOW-compensatie).
</t>
  </si>
  <si>
    <t xml:space="preserve">Onder een ingegaan partnerpensioen (uitkering) wordt verstaan een ingegane geldelijke uitkering, die vastgesteld of variabel is, voor de echtgenoot, de geregistreerde partner of de partner, de gewezen echtgenoot, de gewezen geregistreerde partner of gewezen partner wegens het overlijden van de werknemer of gewezen werknemer. In deze rapportage geldt dat het wezenpensioenen en tijdelijk partnerpensioen hier niet onder vallen.
</t>
  </si>
  <si>
    <r>
      <rPr>
        <u/>
        <sz val="11"/>
        <rFont val="Calibri"/>
        <family val="2"/>
        <scheme val="minor"/>
      </rPr>
      <t>Waarvan</t>
    </r>
    <r>
      <rPr>
        <sz val="11"/>
        <rFont val="Calibri"/>
        <family val="2"/>
        <scheme val="minor"/>
      </rPr>
      <t xml:space="preserve"> aantal deelnemers en waarde geëxpireerd uit premieovereenkomsten in rapportageperiode en aangewend voor de aankoop van een pensioenuitkering </t>
    </r>
    <r>
      <rPr>
        <i/>
        <sz val="11"/>
        <rFont val="Calibri"/>
        <family val="2"/>
        <scheme val="minor"/>
      </rPr>
      <t>(inclusief inkoop in DB regeling o.b.v. 120 Pw)</t>
    </r>
  </si>
  <si>
    <r>
      <rPr>
        <u/>
        <sz val="11"/>
        <rFont val="Calibri"/>
        <family val="2"/>
        <scheme val="minor"/>
      </rPr>
      <t>Waarvan</t>
    </r>
    <r>
      <rPr>
        <sz val="11"/>
        <rFont val="Calibri"/>
        <family val="2"/>
        <scheme val="minor"/>
      </rPr>
      <t xml:space="preserve"> aantal deelnemers en waarde geëxpireerd uit premieovereenkomsten in rapportageperiode en afgekocht</t>
    </r>
  </si>
  <si>
    <r>
      <rPr>
        <u/>
        <sz val="11"/>
        <rFont val="Calibri"/>
        <family val="2"/>
        <scheme val="minor"/>
      </rPr>
      <t>Waarvan</t>
    </r>
    <r>
      <rPr>
        <sz val="11"/>
        <rFont val="Calibri"/>
        <family val="2"/>
        <scheme val="minor"/>
      </rPr>
      <t xml:space="preserve"> aantal deelnemers en waarde geëxpireerd uit premieovereenkomsten in rapportageperiode en extern overgedragen</t>
    </r>
  </si>
  <si>
    <r>
      <rPr>
        <u/>
        <sz val="11"/>
        <rFont val="Calibri"/>
        <family val="2"/>
        <scheme val="minor"/>
      </rPr>
      <t>Waarvan</t>
    </r>
    <r>
      <rPr>
        <sz val="11"/>
        <rFont val="Calibri"/>
        <family val="2"/>
        <scheme val="minor"/>
      </rPr>
      <t xml:space="preserve"> aantal deelnemers en waarde geëxpireerd uit premieovereenkomsten in rapportageperiode en niet aangewend</t>
    </r>
  </si>
  <si>
    <r>
      <rPr>
        <u/>
        <sz val="11"/>
        <rFont val="Calibri"/>
        <family val="2"/>
        <scheme val="minor"/>
      </rPr>
      <t>Waarvan</t>
    </r>
    <r>
      <rPr>
        <sz val="11"/>
        <rFont val="Calibri"/>
        <family val="2"/>
        <scheme val="minor"/>
      </rPr>
      <t xml:space="preserve"> aantal deelnemers en waarde geëxpireerd uit uitkeringsovereenkomsten in rapportageperiode en aangewend voor de ingang van een pensioenuitkering</t>
    </r>
  </si>
  <si>
    <r>
      <rPr>
        <u/>
        <sz val="11"/>
        <rFont val="Calibri"/>
        <family val="2"/>
        <scheme val="minor"/>
      </rPr>
      <t>Waarvan</t>
    </r>
    <r>
      <rPr>
        <sz val="11"/>
        <rFont val="Calibri"/>
        <family val="2"/>
        <scheme val="minor"/>
      </rPr>
      <t xml:space="preserve"> aantal deelnemers en waarde geëxpireerd uit uitkeringsovereenkomsten in rapportageperiode en afgekocht</t>
    </r>
  </si>
  <si>
    <r>
      <rPr>
        <u/>
        <sz val="11"/>
        <rFont val="Calibri"/>
        <family val="2"/>
        <scheme val="minor"/>
      </rPr>
      <t>Waarvan</t>
    </r>
    <r>
      <rPr>
        <sz val="11"/>
        <rFont val="Calibri"/>
        <family val="2"/>
        <scheme val="minor"/>
      </rPr>
      <t xml:space="preserve"> aantal deelnemers en waarde geëxpireerd uit uitkeringsovereenkomsten in rapportageperiode en niet aangewend</t>
    </r>
  </si>
  <si>
    <t>toegewezen;
deels toegewezen;
afgewezen;
gesloten zonder opvolging richting indiener;
nvt;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</si>
</sst>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1"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b/>
      <sz val="14"/>
      <color theme="0"/>
      <name val="Calibri"/>
      <family val="2"/>
      <scheme val="minor"/>
    </font>
    <font>
      <sz val="11"/>
      <color rgb="FF000000"/>
      <name val="Calibri"/>
      <family val="2"/>
      <scheme val="minor"/>
    </font>
    <font>
      <i/>
      <sz val="11"/>
      <name val="Calibri"/>
      <family val="2"/>
      <scheme val="minor"/>
    </font>
    <font>
      <b/>
      <u/>
      <sz val="11"/>
      <color theme="1"/>
      <name val="Calibri"/>
      <family val="2"/>
      <scheme val="minor"/>
    </font>
    <font>
      <u/>
      <sz val="11"/>
      <color theme="1"/>
      <name val="Calibri"/>
      <family val="2"/>
      <scheme val="minor"/>
    </font>
    <font>
      <u/>
      <sz val="11"/>
      <name val="Calibri"/>
      <family val="2"/>
      <scheme val="minor"/>
    </font>
    <font>
      <sz val="8"/>
      <name val="Calibri"/>
      <family val="2"/>
      <scheme val="minor"/>
    </font>
    <font>
      <i/>
      <sz val="11"/>
      <color rgb="FFFF0000"/>
      <name val="Calibri"/>
      <family val="2"/>
      <scheme val="minor"/>
    </font>
    <font>
      <sz val="10"/>
      <name val="Segoe UI"/>
      <family val="2"/>
    </font>
    <font>
      <b/>
      <sz val="10"/>
      <name val="Segoe UI"/>
      <family val="2"/>
    </font>
    <font>
      <i/>
      <u/>
      <sz val="11"/>
      <color theme="1"/>
      <name val="Calibri"/>
      <family val="2"/>
      <scheme val="minor"/>
    </font>
    <font>
      <b/>
      <i/>
      <u/>
      <sz val="11"/>
      <color theme="1"/>
      <name val="Calibri"/>
      <family val="2"/>
      <scheme val="minor"/>
    </font>
    <font>
      <b/>
      <i/>
      <u/>
      <sz val="11"/>
      <name val="Calibri"/>
      <family val="2"/>
      <scheme val="minor"/>
    </font>
    <font>
      <i/>
      <sz val="11"/>
      <color rgb="FF000000"/>
      <name val="Calibri"/>
      <family val="2"/>
      <scheme val="minor"/>
    </font>
    <font>
      <b/>
      <sz val="14"/>
      <color rgb="FFFFFFFF"/>
      <name val="Calibri"/>
      <family val="2"/>
      <scheme val="minor"/>
    </font>
    <font>
      <b/>
      <sz val="11"/>
      <color rgb="FF000000"/>
      <name val="Calibri"/>
      <family val="2"/>
      <scheme val="minor"/>
    </font>
    <font>
      <b/>
      <i/>
      <u/>
      <sz val="11"/>
      <color rgb="FF000000"/>
      <name val="Calibri"/>
      <family val="2"/>
      <scheme val="minor"/>
    </font>
    <font>
      <sz val="11"/>
      <color theme="1"/>
      <name val="Calibri"/>
      <family val="2"/>
    </font>
    <font>
      <i/>
      <u/>
      <sz val="11"/>
      <name val="Calibri"/>
      <family val="2"/>
      <scheme val="minor"/>
    </font>
    <font>
      <b/>
      <sz val="11"/>
      <color theme="1"/>
      <name val="Calibri"/>
      <family val="2"/>
    </font>
    <font>
      <sz val="11"/>
      <name val="Calibri"/>
      <family val="2"/>
    </font>
    <font>
      <i/>
      <u/>
      <sz val="11"/>
      <name val="Calibri"/>
      <family val="2"/>
    </font>
  </fonts>
  <fills count="2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rgb="FFDDEBF7"/>
        <bgColor theme="4" tint="0.79998168889431442"/>
      </patternFill>
    </fill>
    <fill>
      <patternFill patternType="solid">
        <fgColor rgb="FFDDEBF7"/>
        <bgColor indexed="64"/>
      </patternFill>
    </fill>
    <fill>
      <patternFill patternType="solid">
        <fgColor rgb="FFFFFFFF"/>
        <bgColor indexed="64"/>
      </patternFill>
    </fill>
    <fill>
      <patternFill patternType="solid">
        <fgColor rgb="FF5B9BD5"/>
        <bgColor indexed="64"/>
      </patternFill>
    </fill>
    <fill>
      <patternFill patternType="solid">
        <fgColor rgb="FFFFFFFF"/>
        <bgColor theme="4" tint="0.79998168889431442"/>
      </patternFill>
    </fill>
    <fill>
      <patternFill patternType="solid">
        <fgColor theme="0"/>
        <bgColor theme="4" tint="0.79998168889431442"/>
      </patternFill>
    </fill>
    <fill>
      <patternFill patternType="solid">
        <fgColor theme="6" tint="0.79998168889431442"/>
        <bgColor indexed="64"/>
      </patternFill>
    </fill>
    <fill>
      <patternFill patternType="solid">
        <fgColor rgb="FFD9D9D9"/>
        <bgColor indexed="64"/>
      </patternFill>
    </fill>
    <fill>
      <patternFill patternType="solid">
        <fgColor rgb="FF5B9BD5"/>
        <bgColor theme="4"/>
      </patternFill>
    </fill>
    <fill>
      <patternFill patternType="solid">
        <fgColor rgb="FFFF0000"/>
        <bgColor indexed="64"/>
      </patternFill>
    </fill>
  </fills>
  <borders count="60">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rgb="FF9BC2E6"/>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theme="4" tint="0.39997558519241921"/>
      </bottom>
      <diagonal/>
    </border>
    <border>
      <left style="medium">
        <color indexed="64"/>
      </left>
      <right style="medium">
        <color indexed="64"/>
      </right>
      <top style="thin">
        <color theme="4" tint="0.39997558519241921"/>
      </top>
      <bottom/>
      <diagonal/>
    </border>
    <border>
      <left style="medium">
        <color indexed="64"/>
      </left>
      <right style="medium">
        <color indexed="64"/>
      </right>
      <top style="thin">
        <color rgb="FF9BC2E6"/>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thin">
        <color auto="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502">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0" borderId="0" xfId="0" applyAlignment="1"/>
    <xf numFmtId="0" fontId="0" fillId="0" borderId="0" xfId="0" applyFill="1" applyAlignment="1">
      <alignment vertical="top" wrapText="1"/>
    </xf>
    <xf numFmtId="0" fontId="0" fillId="0" borderId="0" xfId="0" applyFill="1" applyBorder="1" applyAlignment="1">
      <alignment wrapText="1"/>
    </xf>
    <xf numFmtId="0" fontId="5" fillId="0" borderId="0" xfId="0" applyFont="1" applyFill="1" applyBorder="1" applyAlignment="1">
      <alignment wrapText="1"/>
    </xf>
    <xf numFmtId="0" fontId="8" fillId="0" borderId="0" xfId="0" applyFont="1" applyFill="1" applyAlignment="1">
      <alignment wrapText="1"/>
    </xf>
    <xf numFmtId="0" fontId="1" fillId="5" borderId="8"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9" xfId="0" applyFont="1" applyFill="1" applyBorder="1" applyAlignment="1">
      <alignment horizontal="left" vertical="top" wrapText="1"/>
    </xf>
    <xf numFmtId="0" fontId="0" fillId="0" borderId="2" xfId="0" applyFill="1" applyBorder="1" applyAlignment="1">
      <alignment horizontal="left" vertical="top" wrapText="1"/>
    </xf>
    <xf numFmtId="0" fontId="0" fillId="4" borderId="2" xfId="0" applyFill="1" applyBorder="1" applyAlignment="1">
      <alignment horizontal="left" vertical="top" wrapText="1"/>
    </xf>
    <xf numFmtId="0" fontId="8" fillId="0" borderId="0" xfId="0" applyFont="1" applyAlignment="1">
      <alignment wrapText="1"/>
    </xf>
    <xf numFmtId="0" fontId="1" fillId="5" borderId="8" xfId="0" applyFont="1" applyFill="1" applyBorder="1" applyAlignment="1">
      <alignment vertical="top" wrapText="1"/>
    </xf>
    <xf numFmtId="0" fontId="1" fillId="5" borderId="0" xfId="0" applyFont="1" applyFill="1" applyBorder="1" applyAlignment="1">
      <alignment vertical="top" wrapText="1"/>
    </xf>
    <xf numFmtId="0" fontId="1" fillId="5" borderId="9" xfId="0" applyFont="1" applyFill="1" applyBorder="1" applyAlignment="1">
      <alignment vertical="top" wrapText="1"/>
    </xf>
    <xf numFmtId="0" fontId="0" fillId="4" borderId="16" xfId="0" applyFill="1" applyBorder="1" applyAlignment="1">
      <alignment vertical="top" wrapText="1"/>
    </xf>
    <xf numFmtId="0" fontId="8" fillId="5" borderId="6" xfId="0" applyFont="1" applyFill="1" applyBorder="1" applyAlignment="1">
      <alignment wrapText="1"/>
    </xf>
    <xf numFmtId="0" fontId="8" fillId="5" borderId="6" xfId="0" applyFont="1" applyFill="1" applyBorder="1" applyAlignment="1">
      <alignment horizontal="left" vertical="top" wrapText="1"/>
    </xf>
    <xf numFmtId="0" fontId="10" fillId="4" borderId="2" xfId="0" applyFont="1" applyFill="1" applyBorder="1" applyAlignment="1">
      <alignment horizontal="left" vertical="top" wrapText="1"/>
    </xf>
    <xf numFmtId="0" fontId="8" fillId="5" borderId="7" xfId="0" applyFont="1" applyFill="1" applyBorder="1" applyAlignment="1">
      <alignment wrapText="1"/>
    </xf>
    <xf numFmtId="0" fontId="0" fillId="0" borderId="0" xfId="0" applyAlignment="1">
      <alignment vertical="top"/>
    </xf>
    <xf numFmtId="0" fontId="0" fillId="0" borderId="0" xfId="0" applyAlignment="1">
      <alignment horizontal="left"/>
    </xf>
    <xf numFmtId="0" fontId="0" fillId="0" borderId="0" xfId="0" applyAlignment="1">
      <alignment horizontal="left" vertical="top"/>
    </xf>
    <xf numFmtId="0" fontId="0" fillId="7" borderId="0" xfId="0" applyFill="1"/>
    <xf numFmtId="0" fontId="1" fillId="5" borderId="8" xfId="0" applyFont="1" applyFill="1" applyBorder="1"/>
    <xf numFmtId="0" fontId="0" fillId="4" borderId="2" xfId="0" applyFont="1" applyFill="1" applyBorder="1" applyAlignment="1">
      <alignment vertical="top" wrapText="1"/>
    </xf>
    <xf numFmtId="0" fontId="3" fillId="0" borderId="1" xfId="0" applyFont="1" applyFill="1" applyBorder="1" applyAlignment="1">
      <alignment wrapText="1"/>
    </xf>
    <xf numFmtId="0" fontId="0" fillId="8" borderId="0" xfId="0" applyFill="1"/>
    <xf numFmtId="0" fontId="0" fillId="3" borderId="2" xfId="0" applyFont="1" applyFill="1" applyBorder="1" applyAlignment="1">
      <alignment vertical="top" wrapText="1"/>
    </xf>
    <xf numFmtId="0" fontId="0" fillId="9" borderId="0" xfId="0" applyFill="1"/>
    <xf numFmtId="0" fontId="9" fillId="5" borderId="5" xfId="0" applyFont="1" applyFill="1" applyBorder="1" applyAlignment="1">
      <alignment horizontal="left" vertical="top"/>
    </xf>
    <xf numFmtId="0" fontId="3" fillId="0" borderId="1" xfId="0" applyFont="1" applyFill="1" applyBorder="1" applyAlignment="1">
      <alignment vertical="top" wrapText="1"/>
    </xf>
    <xf numFmtId="0" fontId="1" fillId="5" borderId="22" xfId="0" applyFont="1" applyFill="1" applyBorder="1" applyAlignment="1">
      <alignment vertical="top" wrapText="1"/>
    </xf>
    <xf numFmtId="0" fontId="5" fillId="0" borderId="2" xfId="0" applyFont="1" applyBorder="1" applyAlignment="1">
      <alignment vertical="top" wrapText="1"/>
    </xf>
    <xf numFmtId="0" fontId="5" fillId="3" borderId="2" xfId="0" applyFont="1" applyFill="1" applyBorder="1" applyAlignment="1">
      <alignment vertical="top" wrapText="1"/>
    </xf>
    <xf numFmtId="0" fontId="0" fillId="3" borderId="4" xfId="0" applyFont="1" applyFill="1" applyBorder="1" applyAlignment="1">
      <alignment vertical="top" wrapText="1"/>
    </xf>
    <xf numFmtId="0" fontId="4" fillId="0" borderId="0" xfId="0" applyFont="1"/>
    <xf numFmtId="0" fontId="12" fillId="9" borderId="0" xfId="0" applyFont="1" applyFill="1"/>
    <xf numFmtId="0" fontId="0" fillId="0" borderId="0" xfId="0" applyFill="1" applyBorder="1" applyAlignment="1">
      <alignment vertical="top" wrapText="1"/>
    </xf>
    <xf numFmtId="0" fontId="5" fillId="0" borderId="10" xfId="0" applyFont="1" applyFill="1" applyBorder="1" applyAlignment="1">
      <alignment vertical="top" wrapText="1"/>
    </xf>
    <xf numFmtId="0" fontId="9" fillId="5" borderId="6" xfId="0" applyFont="1" applyFill="1" applyBorder="1" applyAlignment="1">
      <alignment vertical="top"/>
    </xf>
    <xf numFmtId="0" fontId="9" fillId="5" borderId="7" xfId="0" applyFont="1" applyFill="1" applyBorder="1" applyAlignment="1">
      <alignment vertical="top"/>
    </xf>
    <xf numFmtId="0" fontId="0" fillId="0" borderId="0" xfId="0" applyBorder="1" applyAlignment="1">
      <alignment vertical="top" wrapText="1"/>
    </xf>
    <xf numFmtId="0" fontId="9" fillId="5" borderId="6" xfId="0" applyFont="1" applyFill="1" applyBorder="1" applyAlignment="1">
      <alignment horizontal="left"/>
    </xf>
    <xf numFmtId="0" fontId="0" fillId="4" borderId="2" xfId="0" applyFont="1" applyFill="1" applyBorder="1" applyAlignment="1">
      <alignment horizontal="left" vertical="top" wrapText="1"/>
    </xf>
    <xf numFmtId="0" fontId="5" fillId="12" borderId="2" xfId="0" applyFont="1" applyFill="1" applyBorder="1" applyAlignment="1">
      <alignment vertical="top" wrapText="1"/>
    </xf>
    <xf numFmtId="0" fontId="0" fillId="0" borderId="0" xfId="0" applyBorder="1" applyAlignment="1">
      <alignment wrapText="1"/>
    </xf>
    <xf numFmtId="0" fontId="8" fillId="5" borderId="7" xfId="0" applyFont="1" applyFill="1" applyBorder="1" applyAlignment="1">
      <alignment horizontal="left" vertical="top" wrapText="1"/>
    </xf>
    <xf numFmtId="0" fontId="5" fillId="11" borderId="2" xfId="0" applyFont="1" applyFill="1" applyBorder="1" applyAlignment="1">
      <alignment vertical="top" wrapText="1"/>
    </xf>
    <xf numFmtId="0" fontId="9" fillId="5" borderId="6" xfId="0" applyFont="1" applyFill="1" applyBorder="1" applyAlignment="1">
      <alignment horizontal="left" vertical="top"/>
    </xf>
    <xf numFmtId="0" fontId="0" fillId="11" borderId="16" xfId="0" applyFill="1" applyBorder="1" applyAlignment="1">
      <alignment vertical="top" wrapText="1"/>
    </xf>
    <xf numFmtId="0" fontId="0" fillId="11" borderId="2" xfId="0" applyFont="1" applyFill="1" applyBorder="1" applyAlignment="1">
      <alignment vertical="top" wrapText="1"/>
    </xf>
    <xf numFmtId="0" fontId="0" fillId="12" borderId="16" xfId="0" applyFill="1" applyBorder="1" applyAlignment="1">
      <alignment vertical="top" wrapText="1"/>
    </xf>
    <xf numFmtId="0" fontId="0" fillId="12" borderId="2" xfId="0" applyFont="1" applyFill="1" applyBorder="1" applyAlignment="1">
      <alignment vertical="top" wrapText="1"/>
    </xf>
    <xf numFmtId="0" fontId="0" fillId="0" borderId="23" xfId="0" applyFill="1" applyBorder="1" applyAlignment="1">
      <alignment vertical="top" wrapText="1"/>
    </xf>
    <xf numFmtId="0" fontId="0" fillId="0" borderId="24" xfId="0" applyFont="1" applyFill="1" applyBorder="1" applyAlignment="1">
      <alignment vertical="top" wrapText="1"/>
    </xf>
    <xf numFmtId="0" fontId="0" fillId="11" borderId="14" xfId="0" applyFont="1" applyFill="1" applyBorder="1" applyAlignment="1">
      <alignment vertical="top" wrapText="1"/>
    </xf>
    <xf numFmtId="0" fontId="0" fillId="11" borderId="17" xfId="0" applyFill="1" applyBorder="1" applyAlignment="1">
      <alignment vertical="top" wrapText="1"/>
    </xf>
    <xf numFmtId="0" fontId="0" fillId="11" borderId="2" xfId="0" applyFont="1" applyFill="1" applyBorder="1" applyAlignment="1">
      <alignment horizontal="left" vertical="top" wrapText="1"/>
    </xf>
    <xf numFmtId="0" fontId="0" fillId="11" borderId="10" xfId="0" applyFont="1" applyFill="1" applyBorder="1" applyAlignment="1">
      <alignment vertical="top" wrapText="1"/>
    </xf>
    <xf numFmtId="0" fontId="0" fillId="12" borderId="10" xfId="0" applyFont="1" applyFill="1" applyBorder="1" applyAlignment="1">
      <alignment vertical="top" wrapText="1"/>
    </xf>
    <xf numFmtId="0" fontId="0" fillId="11" borderId="13" xfId="0" applyFont="1" applyFill="1" applyBorder="1" applyAlignment="1">
      <alignment vertical="top" wrapText="1"/>
    </xf>
    <xf numFmtId="0" fontId="0" fillId="0" borderId="0" xfId="0" quotePrefix="1"/>
    <xf numFmtId="0" fontId="0" fillId="12" borderId="24" xfId="0" applyFont="1" applyFill="1" applyBorder="1" applyAlignment="1">
      <alignment vertical="top" wrapText="1"/>
    </xf>
    <xf numFmtId="0" fontId="1" fillId="5" borderId="11" xfId="0" applyFont="1" applyFill="1" applyBorder="1" applyAlignment="1">
      <alignment vertical="top" wrapText="1"/>
    </xf>
    <xf numFmtId="0" fontId="1" fillId="5" borderId="12" xfId="0" applyFont="1" applyFill="1" applyBorder="1" applyAlignment="1">
      <alignment vertical="top" wrapText="1"/>
    </xf>
    <xf numFmtId="0" fontId="0" fillId="13" borderId="7" xfId="0" applyFill="1" applyBorder="1" applyAlignment="1">
      <alignment wrapText="1"/>
    </xf>
    <xf numFmtId="0" fontId="1" fillId="5" borderId="11" xfId="0" applyFont="1" applyFill="1" applyBorder="1" applyAlignment="1">
      <alignment horizontal="left" vertical="top" wrapText="1"/>
    </xf>
    <xf numFmtId="0" fontId="1" fillId="5" borderId="12" xfId="0" applyFont="1" applyFill="1" applyBorder="1" applyAlignment="1">
      <alignment horizontal="left" vertical="top" wrapText="1"/>
    </xf>
    <xf numFmtId="0" fontId="1" fillId="13" borderId="12" xfId="0" applyFont="1" applyFill="1" applyBorder="1" applyAlignment="1">
      <alignment horizontal="left" vertical="top" wrapText="1"/>
    </xf>
    <xf numFmtId="0" fontId="0" fillId="0" borderId="23" xfId="0" applyFill="1" applyBorder="1" applyAlignment="1">
      <alignment vertical="top"/>
    </xf>
    <xf numFmtId="0" fontId="0" fillId="0" borderId="0" xfId="0" quotePrefix="1" applyAlignment="1">
      <alignment vertical="top"/>
    </xf>
    <xf numFmtId="0" fontId="9" fillId="2" borderId="6" xfId="0" applyFont="1" applyFill="1" applyBorder="1" applyAlignment="1"/>
    <xf numFmtId="0" fontId="1" fillId="2" borderId="0" xfId="0" applyFont="1" applyFill="1" applyBorder="1" applyAlignment="1">
      <alignment vertical="top"/>
    </xf>
    <xf numFmtId="0" fontId="1" fillId="2" borderId="0" xfId="0" applyFont="1" applyFill="1" applyBorder="1" applyAlignment="1">
      <alignment vertical="top" wrapText="1"/>
    </xf>
    <xf numFmtId="0" fontId="0" fillId="11" borderId="16" xfId="0" applyFill="1" applyBorder="1" applyAlignment="1">
      <alignment vertical="top"/>
    </xf>
    <xf numFmtId="0" fontId="1" fillId="13" borderId="15" xfId="0" applyFont="1" applyFill="1" applyBorder="1" applyAlignment="1">
      <alignment horizontal="left" vertical="top" wrapText="1"/>
    </xf>
    <xf numFmtId="0" fontId="9" fillId="5" borderId="5" xfId="0" applyFont="1" applyFill="1" applyBorder="1" applyAlignment="1"/>
    <xf numFmtId="0" fontId="9" fillId="5" borderId="6" xfId="0" applyFont="1" applyFill="1" applyBorder="1" applyAlignment="1"/>
    <xf numFmtId="0" fontId="1" fillId="5" borderId="6" xfId="0" applyFont="1" applyFill="1" applyBorder="1" applyAlignment="1"/>
    <xf numFmtId="0" fontId="9" fillId="13" borderId="5" xfId="0" applyFont="1" applyFill="1" applyBorder="1" applyAlignment="1">
      <alignment vertical="top"/>
    </xf>
    <xf numFmtId="0" fontId="9" fillId="13" borderId="6" xfId="0" applyFont="1" applyFill="1" applyBorder="1" applyAlignment="1">
      <alignment vertical="top"/>
    </xf>
    <xf numFmtId="0" fontId="1" fillId="5" borderId="6" xfId="0" applyFont="1" applyFill="1" applyBorder="1" applyAlignment="1">
      <alignment vertical="top"/>
    </xf>
    <xf numFmtId="0" fontId="0" fillId="11" borderId="2" xfId="0" applyFill="1" applyBorder="1" applyAlignment="1">
      <alignment horizontal="left" vertical="top" wrapText="1"/>
    </xf>
    <xf numFmtId="0" fontId="5" fillId="11" borderId="2" xfId="0" applyFont="1" applyFill="1" applyBorder="1" applyAlignment="1">
      <alignment horizontal="left" vertical="top" wrapText="1"/>
    </xf>
    <xf numFmtId="0" fontId="9" fillId="13" borderId="5" xfId="0" applyFont="1" applyFill="1" applyBorder="1" applyAlignment="1"/>
    <xf numFmtId="0" fontId="9" fillId="13" borderId="6" xfId="0" applyFont="1" applyFill="1" applyBorder="1" applyAlignment="1"/>
    <xf numFmtId="0" fontId="9" fillId="13" borderId="7" xfId="0" applyFont="1" applyFill="1" applyBorder="1" applyAlignment="1"/>
    <xf numFmtId="0" fontId="1" fillId="13" borderId="6" xfId="0" applyFont="1" applyFill="1" applyBorder="1" applyAlignment="1"/>
    <xf numFmtId="0" fontId="0" fillId="4" borderId="14" xfId="0" applyFill="1" applyBorder="1"/>
    <xf numFmtId="0" fontId="0" fillId="4" borderId="19" xfId="0" applyFill="1" applyBorder="1" applyAlignment="1">
      <alignment horizontal="left" vertical="top"/>
    </xf>
    <xf numFmtId="0" fontId="10" fillId="0" borderId="0" xfId="0" applyFont="1" applyBorder="1" applyAlignment="1">
      <alignment vertical="top" wrapText="1"/>
    </xf>
    <xf numFmtId="0" fontId="16" fillId="0" borderId="0" xfId="0" applyFont="1" applyAlignment="1">
      <alignment horizontal="right"/>
    </xf>
    <xf numFmtId="0" fontId="0" fillId="11" borderId="14" xfId="0" applyFill="1" applyBorder="1"/>
    <xf numFmtId="0" fontId="0" fillId="11" borderId="14" xfId="0" applyFont="1" applyFill="1" applyBorder="1" applyAlignment="1">
      <alignment horizontal="left" vertical="top" wrapText="1"/>
    </xf>
    <xf numFmtId="0" fontId="9" fillId="2" borderId="5" xfId="0" applyFont="1" applyFill="1" applyBorder="1" applyAlignment="1"/>
    <xf numFmtId="0" fontId="5" fillId="11" borderId="16" xfId="0" applyFont="1" applyFill="1" applyBorder="1" applyAlignment="1">
      <alignment vertical="top" wrapText="1"/>
    </xf>
    <xf numFmtId="0" fontId="5" fillId="11" borderId="3" xfId="0" applyFont="1" applyFill="1" applyBorder="1" applyAlignment="1">
      <alignment vertical="top" wrapText="1"/>
    </xf>
    <xf numFmtId="0" fontId="0" fillId="11" borderId="16" xfId="0" applyFill="1" applyBorder="1" applyAlignment="1">
      <alignment horizontal="left" vertical="top" wrapText="1"/>
    </xf>
    <xf numFmtId="0" fontId="0" fillId="6" borderId="23" xfId="0" applyFont="1" applyFill="1" applyBorder="1" applyAlignment="1">
      <alignment horizontal="left" vertical="top" wrapText="1"/>
    </xf>
    <xf numFmtId="0" fontId="0" fillId="6" borderId="19" xfId="0" applyFill="1" applyBorder="1" applyAlignment="1">
      <alignment horizontal="left" vertical="top"/>
    </xf>
    <xf numFmtId="0" fontId="0" fillId="6" borderId="14" xfId="0" applyFill="1" applyBorder="1" applyAlignment="1">
      <alignment wrapText="1"/>
    </xf>
    <xf numFmtId="0" fontId="0" fillId="12" borderId="19" xfId="0" applyFill="1" applyBorder="1" applyAlignment="1">
      <alignment horizontal="left" vertical="top"/>
    </xf>
    <xf numFmtId="0" fontId="0" fillId="12" borderId="2" xfId="0" applyFill="1" applyBorder="1" applyAlignment="1">
      <alignment horizontal="left" vertical="top" wrapText="1"/>
    </xf>
    <xf numFmtId="0" fontId="0" fillId="12" borderId="2" xfId="0" applyFont="1" applyFill="1" applyBorder="1" applyAlignment="1">
      <alignment horizontal="left" vertical="top" wrapText="1"/>
    </xf>
    <xf numFmtId="0" fontId="0" fillId="12" borderId="14" xfId="0" applyFill="1" applyBorder="1"/>
    <xf numFmtId="0" fontId="0" fillId="11" borderId="19" xfId="0" applyFill="1" applyBorder="1" applyAlignment="1">
      <alignment horizontal="left" vertical="top"/>
    </xf>
    <xf numFmtId="0" fontId="0" fillId="14" borderId="2" xfId="0" applyFont="1" applyFill="1" applyBorder="1" applyAlignment="1">
      <alignment horizontal="left" vertical="top" wrapText="1"/>
    </xf>
    <xf numFmtId="0" fontId="0" fillId="11" borderId="4" xfId="0" applyFont="1" applyFill="1" applyBorder="1" applyAlignment="1">
      <alignment horizontal="left" vertical="top" wrapText="1"/>
    </xf>
    <xf numFmtId="0" fontId="0" fillId="12" borderId="14" xfId="0" applyFont="1" applyFill="1" applyBorder="1" applyAlignment="1">
      <alignment horizontal="left" vertical="top" wrapText="1"/>
    </xf>
    <xf numFmtId="0" fontId="5" fillId="12" borderId="4" xfId="0" applyFont="1" applyFill="1" applyBorder="1" applyAlignment="1">
      <alignment horizontal="left" vertical="top" wrapText="1"/>
    </xf>
    <xf numFmtId="0" fontId="5" fillId="11" borderId="4" xfId="0" applyFont="1" applyFill="1" applyBorder="1" applyAlignment="1">
      <alignment horizontal="left" vertical="top" wrapText="1"/>
    </xf>
    <xf numFmtId="0" fontId="5" fillId="12" borderId="2" xfId="0" applyFont="1" applyFill="1" applyBorder="1" applyAlignment="1">
      <alignment horizontal="left" vertical="top" wrapText="1"/>
    </xf>
    <xf numFmtId="0" fontId="0" fillId="12" borderId="4" xfId="0" applyFont="1" applyFill="1" applyBorder="1" applyAlignment="1">
      <alignment horizontal="left" vertical="top" wrapText="1"/>
    </xf>
    <xf numFmtId="0" fontId="0" fillId="14" borderId="4" xfId="0" applyFont="1" applyFill="1" applyBorder="1" applyAlignment="1">
      <alignment horizontal="left" vertical="top" wrapText="1"/>
    </xf>
    <xf numFmtId="0" fontId="0" fillId="12" borderId="4" xfId="0" applyFont="1" applyFill="1" applyBorder="1" applyAlignment="1">
      <alignment vertical="top" wrapText="1"/>
    </xf>
    <xf numFmtId="0" fontId="0" fillId="11" borderId="2" xfId="0" applyFill="1" applyBorder="1" applyAlignment="1">
      <alignment vertical="top" wrapText="1"/>
    </xf>
    <xf numFmtId="0" fontId="0" fillId="10" borderId="2" xfId="0" applyFont="1" applyFill="1" applyBorder="1" applyAlignment="1">
      <alignment vertical="top" wrapText="1"/>
    </xf>
    <xf numFmtId="0" fontId="0" fillId="12" borderId="25" xfId="0" applyFont="1" applyFill="1" applyBorder="1" applyAlignment="1">
      <alignment vertical="top" wrapText="1"/>
    </xf>
    <xf numFmtId="0" fontId="0" fillId="11" borderId="16"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12" borderId="19" xfId="0" applyFill="1" applyBorder="1" applyAlignment="1">
      <alignment horizontal="left" vertical="top" wrapText="1"/>
    </xf>
    <xf numFmtId="0" fontId="5" fillId="12" borderId="19" xfId="0" applyFont="1" applyFill="1" applyBorder="1" applyAlignment="1">
      <alignment vertical="top" wrapText="1"/>
    </xf>
    <xf numFmtId="0" fontId="1" fillId="13" borderId="0" xfId="0" applyFont="1" applyFill="1" applyBorder="1" applyAlignment="1">
      <alignment horizontal="left" vertical="top" wrapText="1"/>
    </xf>
    <xf numFmtId="0" fontId="1" fillId="13" borderId="9" xfId="0" applyFont="1" applyFill="1" applyBorder="1" applyAlignment="1">
      <alignment horizontal="left" vertical="top" wrapText="1"/>
    </xf>
    <xf numFmtId="0" fontId="0" fillId="6" borderId="23" xfId="0" applyFill="1" applyBorder="1" applyAlignment="1">
      <alignment horizontal="left" vertical="top" wrapText="1"/>
    </xf>
    <xf numFmtId="0" fontId="0" fillId="12" borderId="24" xfId="0" applyFont="1" applyFill="1" applyBorder="1" applyAlignment="1">
      <alignment horizontal="left" vertical="top" wrapText="1"/>
    </xf>
    <xf numFmtId="0" fontId="0" fillId="0" borderId="24" xfId="0" applyBorder="1" applyAlignment="1">
      <alignment horizontal="left" vertical="top" wrapText="1"/>
    </xf>
    <xf numFmtId="0" fontId="5" fillId="11" borderId="14" xfId="0" applyFont="1" applyFill="1" applyBorder="1" applyAlignment="1">
      <alignment vertical="top" wrapText="1"/>
    </xf>
    <xf numFmtId="0" fontId="7" fillId="0" borderId="0" xfId="0" applyFont="1" applyAlignment="1">
      <alignment vertical="center" wrapText="1"/>
    </xf>
    <xf numFmtId="0" fontId="10" fillId="4" borderId="2" xfId="0" applyFont="1" applyFill="1" applyBorder="1" applyAlignment="1">
      <alignment horizontal="left" vertical="top" wrapText="1" indent="1"/>
    </xf>
    <xf numFmtId="0" fontId="0" fillId="12" borderId="16" xfId="0" applyFont="1" applyFill="1" applyBorder="1" applyAlignment="1">
      <alignment horizontal="left" vertical="top" wrapText="1"/>
    </xf>
    <xf numFmtId="0" fontId="0" fillId="0" borderId="25" xfId="0" applyBorder="1" applyAlignment="1">
      <alignment horizontal="left" vertical="top" wrapText="1"/>
    </xf>
    <xf numFmtId="0" fontId="0" fillId="11" borderId="10" xfId="0" applyFill="1" applyBorder="1" applyAlignment="1">
      <alignment horizontal="left" vertical="top" wrapText="1"/>
    </xf>
    <xf numFmtId="0" fontId="0" fillId="12" borderId="13" xfId="0" applyFill="1" applyBorder="1" applyAlignment="1">
      <alignment horizontal="left" vertical="top" wrapText="1"/>
    </xf>
    <xf numFmtId="0" fontId="0" fillId="6" borderId="23" xfId="0" applyFill="1" applyBorder="1" applyAlignment="1">
      <alignment vertical="top" wrapText="1"/>
    </xf>
    <xf numFmtId="0" fontId="5" fillId="12" borderId="24" xfId="0" applyFont="1" applyFill="1" applyBorder="1" applyAlignment="1">
      <alignment vertical="top" wrapText="1"/>
    </xf>
    <xf numFmtId="0" fontId="5" fillId="0" borderId="25" xfId="0" applyFont="1" applyFill="1" applyBorder="1" applyAlignment="1">
      <alignment horizontal="left" vertical="top" wrapText="1"/>
    </xf>
    <xf numFmtId="0" fontId="1" fillId="5" borderId="15" xfId="0" applyFont="1" applyFill="1" applyBorder="1" applyAlignment="1">
      <alignment horizontal="left" vertical="top" wrapText="1"/>
    </xf>
    <xf numFmtId="0" fontId="0" fillId="12" borderId="21" xfId="0" applyFont="1" applyFill="1" applyBorder="1" applyAlignment="1">
      <alignment horizontal="left" vertical="top" wrapText="1"/>
    </xf>
    <xf numFmtId="0" fontId="0" fillId="12" borderId="19" xfId="0" applyFont="1" applyFill="1" applyBorder="1" applyAlignment="1">
      <alignment vertical="top" wrapText="1"/>
    </xf>
    <xf numFmtId="0" fontId="0" fillId="12" borderId="32" xfId="0" applyFont="1" applyFill="1" applyBorder="1" applyAlignment="1">
      <alignment vertical="top" wrapText="1"/>
    </xf>
    <xf numFmtId="0" fontId="0" fillId="10" borderId="2" xfId="0" applyFont="1" applyFill="1" applyBorder="1" applyAlignment="1">
      <alignment horizontal="left" vertical="top" wrapText="1"/>
    </xf>
    <xf numFmtId="0" fontId="0" fillId="10" borderId="4" xfId="0" applyFont="1" applyFill="1" applyBorder="1" applyAlignment="1">
      <alignment horizontal="left" vertical="top" wrapText="1"/>
    </xf>
    <xf numFmtId="0" fontId="9" fillId="5" borderId="7" xfId="0" applyFont="1" applyFill="1" applyBorder="1" applyAlignment="1">
      <alignment horizontal="left" vertical="top"/>
    </xf>
    <xf numFmtId="0" fontId="0" fillId="3" borderId="14" xfId="0" applyFont="1" applyFill="1" applyBorder="1" applyAlignment="1">
      <alignment vertical="top" wrapText="1"/>
    </xf>
    <xf numFmtId="0" fontId="0" fillId="14" borderId="14" xfId="0" applyFont="1" applyFill="1" applyBorder="1" applyAlignment="1">
      <alignment vertical="top" wrapText="1"/>
    </xf>
    <xf numFmtId="0" fontId="0" fillId="11" borderId="2" xfId="0" applyFont="1" applyFill="1" applyBorder="1" applyAlignment="1">
      <alignment horizontal="left" vertical="top" wrapText="1" indent="1"/>
    </xf>
    <xf numFmtId="0" fontId="0" fillId="11" borderId="39" xfId="0" applyFill="1" applyBorder="1" applyAlignment="1">
      <alignment vertical="top"/>
    </xf>
    <xf numFmtId="0" fontId="0" fillId="11" borderId="4" xfId="0" applyFont="1" applyFill="1" applyBorder="1" applyAlignment="1">
      <alignment vertical="top" wrapText="1"/>
    </xf>
    <xf numFmtId="0" fontId="0" fillId="12" borderId="39" xfId="0" applyFill="1" applyBorder="1" applyAlignment="1">
      <alignment vertical="top"/>
    </xf>
    <xf numFmtId="0" fontId="0" fillId="11" borderId="17" xfId="0" applyFill="1" applyBorder="1" applyAlignment="1">
      <alignment vertical="top"/>
    </xf>
    <xf numFmtId="0" fontId="0" fillId="11" borderId="14" xfId="0" applyFont="1" applyFill="1" applyBorder="1" applyAlignment="1">
      <alignment horizontal="left" vertical="top" wrapText="1" indent="1"/>
    </xf>
    <xf numFmtId="0" fontId="5" fillId="12" borderId="4" xfId="0" applyFont="1" applyFill="1" applyBorder="1" applyAlignment="1">
      <alignment vertical="top" wrapText="1"/>
    </xf>
    <xf numFmtId="0" fontId="0" fillId="0" borderId="40" xfId="0" applyFont="1" applyFill="1" applyBorder="1" applyAlignment="1">
      <alignment vertical="top" wrapText="1"/>
    </xf>
    <xf numFmtId="0" fontId="0" fillId="11" borderId="3" xfId="0" applyFont="1" applyFill="1" applyBorder="1" applyAlignment="1">
      <alignment vertical="top" wrapText="1"/>
    </xf>
    <xf numFmtId="0" fontId="0" fillId="12" borderId="41" xfId="0" applyFont="1" applyFill="1" applyBorder="1" applyAlignment="1">
      <alignment vertical="top" wrapText="1"/>
    </xf>
    <xf numFmtId="0" fontId="0" fillId="11" borderId="41" xfId="0" applyFont="1" applyFill="1" applyBorder="1" applyAlignment="1">
      <alignment vertical="top" wrapText="1"/>
    </xf>
    <xf numFmtId="0" fontId="0" fillId="11" borderId="36" xfId="0" applyFont="1" applyFill="1" applyBorder="1" applyAlignment="1">
      <alignment vertical="top" wrapText="1"/>
    </xf>
    <xf numFmtId="0" fontId="0" fillId="12" borderId="23" xfId="0" applyFill="1" applyBorder="1" applyAlignment="1">
      <alignment vertical="top" wrapText="1"/>
    </xf>
    <xf numFmtId="0" fontId="23" fillId="13" borderId="5" xfId="0" applyFont="1" applyFill="1" applyBorder="1" applyAlignment="1"/>
    <xf numFmtId="0" fontId="7" fillId="0" borderId="0" xfId="0" applyFont="1" applyAlignment="1">
      <alignment horizontal="center" vertical="center"/>
    </xf>
    <xf numFmtId="0" fontId="0" fillId="12" borderId="14" xfId="0" applyFont="1" applyFill="1" applyBorder="1" applyAlignment="1">
      <alignment vertical="top" wrapText="1"/>
    </xf>
    <xf numFmtId="0" fontId="0" fillId="10" borderId="4" xfId="0" applyFont="1" applyFill="1" applyBorder="1" applyAlignment="1">
      <alignment vertical="top" wrapText="1"/>
    </xf>
    <xf numFmtId="0" fontId="0" fillId="10" borderId="14" xfId="0" applyFont="1" applyFill="1" applyBorder="1" applyAlignment="1">
      <alignment vertical="top" wrapText="1"/>
    </xf>
    <xf numFmtId="0" fontId="0" fillId="12" borderId="17" xfId="0" applyFill="1" applyBorder="1" applyAlignment="1">
      <alignment vertical="top" wrapText="1"/>
    </xf>
    <xf numFmtId="0" fontId="0" fillId="10" borderId="13" xfId="0" applyFont="1" applyFill="1" applyBorder="1" applyAlignment="1">
      <alignment vertical="top" wrapText="1"/>
    </xf>
    <xf numFmtId="0" fontId="0" fillId="0" borderId="0" xfId="0" applyAlignment="1">
      <alignment horizontal="left" wrapText="1"/>
    </xf>
    <xf numFmtId="0" fontId="0" fillId="4" borderId="21" xfId="0" applyFont="1" applyFill="1" applyBorder="1" applyAlignment="1">
      <alignment horizontal="left" vertical="top" wrapText="1"/>
    </xf>
    <xf numFmtId="0" fontId="10" fillId="4" borderId="19" xfId="0" applyFont="1" applyFill="1" applyBorder="1" applyAlignment="1">
      <alignment horizontal="left" vertical="top" wrapText="1"/>
    </xf>
    <xf numFmtId="0" fontId="0" fillId="4" borderId="19" xfId="0" applyFont="1" applyFill="1" applyBorder="1" applyAlignment="1">
      <alignment vertical="top" wrapText="1"/>
    </xf>
    <xf numFmtId="0" fontId="0" fillId="4" borderId="32" xfId="0" applyFont="1" applyFill="1" applyBorder="1" applyAlignment="1">
      <alignment vertical="top" wrapText="1"/>
    </xf>
    <xf numFmtId="0" fontId="5" fillId="3" borderId="4" xfId="0" applyFont="1" applyFill="1" applyBorder="1" applyAlignment="1">
      <alignment vertical="top" wrapText="1"/>
    </xf>
    <xf numFmtId="0" fontId="5" fillId="0" borderId="20" xfId="0" applyFont="1" applyFill="1" applyBorder="1" applyAlignment="1">
      <alignment vertical="top" wrapText="1"/>
    </xf>
    <xf numFmtId="0" fontId="0" fillId="0" borderId="0" xfId="0" applyAlignment="1">
      <alignment horizontal="center" vertical="top"/>
    </xf>
    <xf numFmtId="9" fontId="0" fillId="0" borderId="0" xfId="0" applyNumberFormat="1" applyAlignment="1">
      <alignment horizontal="center" vertical="top"/>
    </xf>
    <xf numFmtId="0" fontId="0" fillId="11" borderId="20" xfId="0" applyFont="1" applyFill="1" applyBorder="1" applyAlignment="1">
      <alignment vertical="top" wrapText="1"/>
    </xf>
    <xf numFmtId="0" fontId="9" fillId="5" borderId="6" xfId="0" applyFont="1" applyFill="1" applyBorder="1" applyAlignment="1">
      <alignment horizontal="left"/>
    </xf>
    <xf numFmtId="0" fontId="0" fillId="12" borderId="36" xfId="0" applyFont="1" applyFill="1" applyBorder="1" applyAlignment="1">
      <alignment vertical="top" wrapText="1"/>
    </xf>
    <xf numFmtId="0" fontId="0" fillId="0" borderId="2" xfId="0" applyFill="1" applyBorder="1" applyAlignment="1">
      <alignment vertical="top" wrapText="1"/>
    </xf>
    <xf numFmtId="0" fontId="5" fillId="11" borderId="19" xfId="0" applyFont="1" applyFill="1" applyBorder="1" applyAlignment="1">
      <alignment horizontal="left" vertical="top"/>
    </xf>
    <xf numFmtId="0" fontId="5" fillId="12" borderId="19" xfId="0" applyFont="1" applyFill="1" applyBorder="1" applyAlignment="1">
      <alignment horizontal="left" vertical="top"/>
    </xf>
    <xf numFmtId="0" fontId="5" fillId="12" borderId="10" xfId="0" applyFont="1" applyFill="1" applyBorder="1" applyAlignment="1">
      <alignment vertical="top" wrapText="1"/>
    </xf>
    <xf numFmtId="0" fontId="0" fillId="12" borderId="3" xfId="0" applyFont="1" applyFill="1" applyBorder="1" applyAlignment="1">
      <alignment vertical="top" wrapText="1"/>
    </xf>
    <xf numFmtId="0" fontId="0" fillId="12" borderId="40" xfId="0" applyFont="1" applyFill="1" applyBorder="1" applyAlignment="1">
      <alignment vertical="top" wrapText="1"/>
    </xf>
    <xf numFmtId="0" fontId="0" fillId="4" borderId="3" xfId="0" applyFont="1" applyFill="1" applyBorder="1" applyAlignment="1">
      <alignment vertical="top" wrapText="1"/>
    </xf>
    <xf numFmtId="0" fontId="5" fillId="11" borderId="10" xfId="0" applyFont="1" applyFill="1" applyBorder="1" applyAlignment="1">
      <alignment horizontal="left" vertical="top" wrapText="1"/>
    </xf>
    <xf numFmtId="0" fontId="0" fillId="14" borderId="2" xfId="0" applyFill="1" applyBorder="1" applyAlignment="1">
      <alignment horizontal="left" vertical="top" wrapText="1"/>
    </xf>
    <xf numFmtId="0" fontId="0" fillId="12" borderId="17" xfId="0" applyFont="1" applyFill="1" applyBorder="1" applyAlignment="1">
      <alignment horizontal="left" vertical="top" wrapText="1"/>
    </xf>
    <xf numFmtId="0" fontId="10" fillId="12" borderId="24" xfId="0" applyFont="1" applyFill="1" applyBorder="1" applyAlignment="1">
      <alignment horizontal="left" vertical="top" wrapText="1"/>
    </xf>
    <xf numFmtId="0" fontId="5" fillId="0" borderId="2" xfId="0" applyFont="1" applyFill="1" applyBorder="1" applyAlignment="1">
      <alignment vertical="top" wrapText="1"/>
    </xf>
    <xf numFmtId="0" fontId="5" fillId="0" borderId="2" xfId="0" applyFont="1" applyBorder="1" applyAlignment="1">
      <alignment vertical="top"/>
    </xf>
    <xf numFmtId="0" fontId="0" fillId="4" borderId="4" xfId="0" applyFont="1" applyFill="1" applyBorder="1" applyAlignment="1">
      <alignment horizontal="left" vertical="top" wrapText="1"/>
    </xf>
    <xf numFmtId="0" fontId="0" fillId="0" borderId="2" xfId="0" applyFont="1" applyFill="1" applyBorder="1" applyAlignment="1">
      <alignment vertical="top" wrapText="1"/>
    </xf>
    <xf numFmtId="0" fontId="0" fillId="0" borderId="16" xfId="0" applyFill="1" applyBorder="1" applyAlignment="1">
      <alignment vertical="top" wrapText="1"/>
    </xf>
    <xf numFmtId="0" fontId="5" fillId="11" borderId="10" xfId="0" applyFont="1" applyFill="1" applyBorder="1" applyAlignment="1">
      <alignment vertical="top" wrapText="1"/>
    </xf>
    <xf numFmtId="0" fontId="16" fillId="0" borderId="0" xfId="0" applyFont="1" applyAlignment="1"/>
    <xf numFmtId="0" fontId="5" fillId="12" borderId="24" xfId="0" applyFont="1" applyFill="1" applyBorder="1" applyAlignment="1">
      <alignment horizontal="left" vertical="top"/>
    </xf>
    <xf numFmtId="0" fontId="0" fillId="4" borderId="2" xfId="0" applyFill="1" applyBorder="1" applyAlignment="1">
      <alignment horizontal="left" vertical="top" wrapText="1"/>
    </xf>
    <xf numFmtId="0" fontId="0" fillId="0" borderId="17" xfId="0" applyFill="1" applyBorder="1" applyAlignment="1">
      <alignment vertical="top" wrapText="1"/>
    </xf>
    <xf numFmtId="49" fontId="0" fillId="11" borderId="16" xfId="0" applyNumberFormat="1" applyFont="1" applyFill="1" applyBorder="1" applyAlignment="1">
      <alignment vertical="top"/>
    </xf>
    <xf numFmtId="49" fontId="0" fillId="11" borderId="2" xfId="0" applyNumberFormat="1" applyFont="1" applyFill="1" applyBorder="1" applyAlignment="1">
      <alignment vertical="top"/>
    </xf>
    <xf numFmtId="0" fontId="0" fillId="0" borderId="7" xfId="0" applyBorder="1" applyAlignment="1">
      <alignment vertical="center" wrapText="1"/>
    </xf>
    <xf numFmtId="0" fontId="5" fillId="0" borderId="2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1" fillId="5" borderId="5" xfId="0" applyFont="1" applyFill="1" applyBorder="1" applyAlignment="1">
      <alignment horizontal="center" wrapText="1"/>
    </xf>
    <xf numFmtId="0" fontId="1" fillId="5" borderId="6" xfId="0" applyFont="1" applyFill="1" applyBorder="1" applyAlignment="1">
      <alignment horizontal="center" wrapText="1"/>
    </xf>
    <xf numFmtId="0" fontId="1" fillId="5" borderId="7" xfId="0" applyFont="1" applyFill="1" applyBorder="1" applyAlignment="1">
      <alignment horizontal="center" wrapText="1"/>
    </xf>
    <xf numFmtId="0" fontId="5" fillId="0" borderId="2" xfId="0" applyFont="1" applyFill="1" applyBorder="1" applyAlignment="1">
      <alignment horizontal="left" vertical="top" wrapText="1"/>
    </xf>
    <xf numFmtId="0" fontId="5" fillId="0" borderId="12" xfId="0" applyFont="1" applyBorder="1" applyAlignment="1">
      <alignment vertical="top" wrapText="1"/>
    </xf>
    <xf numFmtId="49" fontId="0" fillId="0" borderId="21" xfId="0" applyNumberFormat="1" applyFont="1" applyFill="1" applyBorder="1" applyAlignment="1">
      <alignment vertical="top"/>
    </xf>
    <xf numFmtId="49" fontId="0" fillId="0" borderId="19" xfId="0" applyNumberFormat="1" applyFont="1" applyFill="1" applyBorder="1" applyAlignment="1">
      <alignment vertical="top"/>
    </xf>
    <xf numFmtId="49" fontId="0" fillId="0" borderId="32" xfId="0" applyNumberFormat="1" applyFont="1" applyFill="1" applyBorder="1" applyAlignment="1">
      <alignment vertical="top"/>
    </xf>
    <xf numFmtId="0" fontId="5" fillId="0" borderId="17" xfId="0" applyFont="1" applyFill="1" applyBorder="1" applyAlignment="1">
      <alignment vertical="top" wrapText="1"/>
    </xf>
    <xf numFmtId="0" fontId="5" fillId="0" borderId="14" xfId="0" applyFont="1" applyFill="1" applyBorder="1" applyAlignment="1">
      <alignment vertical="top" wrapText="1"/>
    </xf>
    <xf numFmtId="0" fontId="5" fillId="0" borderId="13" xfId="0" applyFont="1" applyFill="1" applyBorder="1" applyAlignment="1">
      <alignment vertical="top" wrapText="1"/>
    </xf>
    <xf numFmtId="0" fontId="1" fillId="2" borderId="11" xfId="0" applyFont="1" applyFill="1" applyBorder="1" applyAlignment="1">
      <alignment wrapText="1"/>
    </xf>
    <xf numFmtId="0" fontId="1" fillId="2" borderId="12" xfId="0" applyFont="1" applyFill="1" applyBorder="1" applyAlignment="1">
      <alignment wrapText="1"/>
    </xf>
    <xf numFmtId="0" fontId="1" fillId="2" borderId="12" xfId="0" applyFont="1" applyFill="1" applyBorder="1" applyAlignment="1">
      <alignment vertical="top" wrapText="1"/>
    </xf>
    <xf numFmtId="0" fontId="1" fillId="2" borderId="15" xfId="0" applyFont="1" applyFill="1" applyBorder="1" applyAlignment="1">
      <alignment wrapText="1"/>
    </xf>
    <xf numFmtId="0" fontId="1" fillId="5" borderId="8" xfId="0" applyFont="1" applyFill="1" applyBorder="1" applyAlignment="1">
      <alignment horizontal="left" wrapText="1"/>
    </xf>
    <xf numFmtId="0" fontId="1" fillId="5" borderId="0" xfId="0" applyFont="1" applyFill="1" applyBorder="1" applyAlignment="1">
      <alignment horizontal="left" wrapText="1"/>
    </xf>
    <xf numFmtId="0" fontId="1" fillId="13" borderId="0" xfId="0" applyFont="1" applyFill="1" applyBorder="1" applyAlignment="1">
      <alignment horizontal="left" wrapText="1"/>
    </xf>
    <xf numFmtId="0" fontId="5" fillId="0" borderId="2" xfId="0" applyFont="1" applyFill="1" applyBorder="1" applyAlignment="1">
      <alignment vertical="top"/>
    </xf>
    <xf numFmtId="0" fontId="5" fillId="11" borderId="43" xfId="0" applyFont="1" applyFill="1" applyBorder="1" applyAlignment="1">
      <alignment horizontal="left" vertical="top"/>
    </xf>
    <xf numFmtId="0" fontId="5" fillId="11" borderId="26" xfId="0" applyFont="1" applyFill="1" applyBorder="1" applyAlignment="1">
      <alignment horizontal="left" vertical="top" wrapText="1"/>
    </xf>
    <xf numFmtId="0" fontId="5" fillId="10" borderId="26" xfId="0" applyFont="1" applyFill="1" applyBorder="1" applyAlignment="1">
      <alignment horizontal="left" vertical="top" wrapText="1"/>
    </xf>
    <xf numFmtId="0" fontId="5" fillId="14" borderId="2" xfId="0" applyFont="1" applyFill="1" applyBorder="1" applyAlignment="1">
      <alignment vertical="top" wrapText="1"/>
    </xf>
    <xf numFmtId="0" fontId="5" fillId="10" borderId="2" xfId="0" applyFont="1" applyFill="1" applyBorder="1" applyAlignment="1">
      <alignment vertical="top" wrapText="1"/>
    </xf>
    <xf numFmtId="0" fontId="5" fillId="0" borderId="4" xfId="0" applyFont="1" applyFill="1" applyBorder="1" applyAlignment="1">
      <alignment vertical="top" wrapText="1"/>
    </xf>
    <xf numFmtId="0" fontId="5" fillId="14" borderId="4" xfId="0" applyFont="1" applyFill="1" applyBorder="1" applyAlignment="1">
      <alignment vertical="top" wrapText="1"/>
    </xf>
    <xf numFmtId="0" fontId="5" fillId="12" borderId="14" xfId="0" applyFont="1" applyFill="1" applyBorder="1" applyAlignment="1">
      <alignment horizontal="lef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16" xfId="0" applyFont="1" applyFill="1" applyBorder="1" applyAlignment="1">
      <alignment vertical="top" wrapText="1"/>
    </xf>
    <xf numFmtId="0" fontId="5" fillId="12" borderId="17" xfId="0" applyFont="1" applyFill="1" applyBorder="1" applyAlignment="1">
      <alignment horizontal="left" vertical="top" wrapText="1"/>
    </xf>
    <xf numFmtId="0" fontId="0" fillId="0" borderId="0" xfId="0" applyBorder="1" applyAlignment="1">
      <alignment horizontal="left" vertical="top" wrapText="1"/>
    </xf>
    <xf numFmtId="0" fontId="5" fillId="14" borderId="10" xfId="0" applyFont="1" applyFill="1" applyBorder="1" applyAlignment="1">
      <alignment vertical="top" wrapText="1"/>
    </xf>
    <xf numFmtId="0" fontId="5" fillId="14" borderId="20" xfId="0" applyFont="1" applyFill="1" applyBorder="1" applyAlignment="1">
      <alignment vertical="top" wrapText="1"/>
    </xf>
    <xf numFmtId="0" fontId="5" fillId="11" borderId="2" xfId="0" applyFont="1" applyFill="1" applyBorder="1" applyAlignment="1">
      <alignment vertical="top" wrapText="1"/>
    </xf>
    <xf numFmtId="0" fontId="5" fillId="11" borderId="4" xfId="0" applyFont="1" applyFill="1" applyBorder="1" applyAlignment="1">
      <alignment horizontal="left" vertical="top" wrapText="1"/>
    </xf>
    <xf numFmtId="0" fontId="5" fillId="11" borderId="14" xfId="0" applyFont="1" applyFill="1" applyBorder="1" applyAlignment="1">
      <alignment vertical="top" wrapText="1"/>
    </xf>
    <xf numFmtId="0" fontId="5" fillId="10" borderId="4" xfId="0" applyFont="1" applyFill="1" applyBorder="1" applyAlignment="1">
      <alignment vertical="top" wrapText="1"/>
    </xf>
    <xf numFmtId="0" fontId="0" fillId="0" borderId="2" xfId="0" applyFill="1" applyBorder="1" applyAlignment="1">
      <alignment vertical="top" wrapText="1"/>
    </xf>
    <xf numFmtId="0" fontId="5" fillId="11" borderId="4" xfId="0" applyFont="1" applyFill="1" applyBorder="1" applyAlignment="1">
      <alignment vertical="top" wrapText="1"/>
    </xf>
    <xf numFmtId="0" fontId="5" fillId="0" borderId="3" xfId="0" applyFont="1" applyFill="1" applyBorder="1" applyAlignment="1">
      <alignment vertical="top" wrapText="1"/>
    </xf>
    <xf numFmtId="0" fontId="5" fillId="0" borderId="40" xfId="0" applyFont="1" applyFill="1" applyBorder="1" applyAlignment="1">
      <alignment vertical="top" wrapText="1"/>
    </xf>
    <xf numFmtId="0" fontId="5" fillId="11" borderId="17" xfId="0" applyFont="1" applyFill="1" applyBorder="1" applyAlignment="1">
      <alignment vertical="top" wrapText="1"/>
    </xf>
    <xf numFmtId="0" fontId="5" fillId="11" borderId="36" xfId="0" applyFont="1" applyFill="1" applyBorder="1" applyAlignment="1">
      <alignment vertical="top" wrapText="1"/>
    </xf>
    <xf numFmtId="0" fontId="11" fillId="11" borderId="14" xfId="0" applyFont="1" applyFill="1" applyBorder="1" applyAlignment="1">
      <alignment vertical="top" wrapText="1"/>
    </xf>
    <xf numFmtId="0" fontId="0" fillId="0" borderId="0" xfId="0" applyAlignment="1">
      <alignment vertical="top" wrapText="1"/>
    </xf>
    <xf numFmtId="0" fontId="5" fillId="0" borderId="0" xfId="0" applyFont="1" applyAlignment="1">
      <alignment horizontal="left" vertical="top"/>
    </xf>
    <xf numFmtId="49" fontId="0" fillId="0" borderId="23" xfId="0" applyNumberFormat="1" applyFont="1" applyFill="1" applyBorder="1" applyAlignment="1">
      <alignment horizontal="left" vertical="top"/>
    </xf>
    <xf numFmtId="49" fontId="0" fillId="0" borderId="24" xfId="0" applyNumberFormat="1" applyFont="1" applyFill="1" applyBorder="1" applyAlignment="1">
      <alignment horizontal="left" vertical="top"/>
    </xf>
    <xf numFmtId="49" fontId="0" fillId="0" borderId="25" xfId="0" applyNumberFormat="1" applyFont="1" applyFill="1" applyBorder="1" applyAlignment="1">
      <alignment horizontal="left" vertical="top"/>
    </xf>
    <xf numFmtId="49" fontId="0" fillId="11" borderId="16" xfId="0" applyNumberFormat="1" applyFont="1" applyFill="1" applyBorder="1" applyAlignment="1">
      <alignment horizontal="left" vertical="top"/>
    </xf>
    <xf numFmtId="49" fontId="0" fillId="11" borderId="2" xfId="0" applyNumberFormat="1" applyFont="1" applyFill="1" applyBorder="1" applyAlignment="1">
      <alignment horizontal="left" vertical="top"/>
    </xf>
    <xf numFmtId="49" fontId="0" fillId="11" borderId="10" xfId="0" applyNumberFormat="1" applyFont="1" applyFill="1" applyBorder="1" applyAlignment="1">
      <alignment horizontal="left" vertical="top"/>
    </xf>
    <xf numFmtId="49" fontId="0" fillId="0" borderId="17" xfId="0" applyNumberFormat="1" applyFont="1" applyFill="1" applyBorder="1" applyAlignment="1">
      <alignment horizontal="left" vertical="top"/>
    </xf>
    <xf numFmtId="49" fontId="0" fillId="0" borderId="14" xfId="0" applyNumberFormat="1" applyFont="1" applyFill="1" applyBorder="1" applyAlignment="1">
      <alignment horizontal="left" vertical="top"/>
    </xf>
    <xf numFmtId="49" fontId="0" fillId="0" borderId="13" xfId="0" applyNumberFormat="1" applyFont="1" applyFill="1" applyBorder="1" applyAlignment="1">
      <alignment horizontal="left" vertical="top"/>
    </xf>
    <xf numFmtId="0" fontId="0" fillId="12" borderId="19" xfId="0" applyFill="1" applyBorder="1" applyAlignment="1">
      <alignment vertical="top"/>
    </xf>
    <xf numFmtId="0" fontId="0" fillId="4" borderId="19" xfId="0" applyFill="1" applyBorder="1" applyAlignment="1">
      <alignment vertical="top"/>
    </xf>
    <xf numFmtId="0" fontId="9" fillId="5" borderId="46" xfId="0" applyFont="1" applyFill="1" applyBorder="1" applyAlignment="1">
      <alignment vertical="top"/>
    </xf>
    <xf numFmtId="0" fontId="9" fillId="5" borderId="47" xfId="0" applyFont="1" applyFill="1" applyBorder="1" applyAlignment="1">
      <alignment vertical="top"/>
    </xf>
    <xf numFmtId="0" fontId="9" fillId="5" borderId="48" xfId="0" applyFont="1" applyFill="1" applyBorder="1" applyAlignment="1">
      <alignment vertical="top"/>
    </xf>
    <xf numFmtId="0" fontId="0" fillId="12" borderId="37" xfId="0" applyFill="1" applyBorder="1" applyAlignment="1">
      <alignment vertical="top"/>
    </xf>
    <xf numFmtId="0" fontId="0" fillId="14" borderId="18" xfId="0" applyFont="1" applyFill="1" applyBorder="1" applyAlignment="1">
      <alignment vertical="top" wrapText="1"/>
    </xf>
    <xf numFmtId="0" fontId="0" fillId="14" borderId="49" xfId="0" applyFont="1" applyFill="1" applyBorder="1" applyAlignment="1">
      <alignment vertical="top" wrapText="1"/>
    </xf>
    <xf numFmtId="0" fontId="0" fillId="14" borderId="28" xfId="0" applyFont="1" applyFill="1" applyBorder="1" applyAlignment="1">
      <alignment vertical="top" wrapText="1"/>
    </xf>
    <xf numFmtId="0" fontId="3" fillId="5" borderId="50" xfId="0" applyFont="1" applyFill="1" applyBorder="1" applyAlignment="1">
      <alignment vertical="top" wrapText="1"/>
    </xf>
    <xf numFmtId="0" fontId="1" fillId="5" borderId="51" xfId="0" applyFont="1" applyFill="1" applyBorder="1" applyAlignment="1">
      <alignment vertical="top" wrapText="1"/>
    </xf>
    <xf numFmtId="0" fontId="0" fillId="6" borderId="37" xfId="0" applyFill="1" applyBorder="1" applyAlignment="1">
      <alignment horizontal="left" vertical="top"/>
    </xf>
    <xf numFmtId="0" fontId="0" fillId="6" borderId="18" xfId="0" applyFill="1" applyBorder="1" applyAlignment="1">
      <alignment horizontal="left" vertical="top" wrapText="1"/>
    </xf>
    <xf numFmtId="0" fontId="0" fillId="6" borderId="18" xfId="0" applyFont="1" applyFill="1" applyBorder="1" applyAlignment="1">
      <alignment horizontal="left" vertical="top" wrapText="1"/>
    </xf>
    <xf numFmtId="0" fontId="0" fillId="15" borderId="18" xfId="0" applyFont="1" applyFill="1" applyBorder="1" applyAlignment="1">
      <alignment vertical="top" wrapText="1"/>
    </xf>
    <xf numFmtId="0" fontId="0" fillId="6" borderId="28" xfId="0" applyFill="1" applyBorder="1"/>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30" xfId="0" applyFont="1" applyFill="1" applyBorder="1" applyAlignment="1">
      <alignment horizontal="left" vertical="top"/>
    </xf>
    <xf numFmtId="0" fontId="1" fillId="2" borderId="31" xfId="0" applyFont="1" applyFill="1" applyBorder="1" applyAlignment="1">
      <alignment horizontal="left" vertical="top" wrapText="1"/>
    </xf>
    <xf numFmtId="0" fontId="0" fillId="11" borderId="19" xfId="0" applyFill="1" applyBorder="1" applyAlignment="1">
      <alignment vertical="top"/>
    </xf>
    <xf numFmtId="0" fontId="0" fillId="11" borderId="32" xfId="0" applyFill="1" applyBorder="1" applyAlignment="1">
      <alignment vertical="top"/>
    </xf>
    <xf numFmtId="0" fontId="9" fillId="5" borderId="46" xfId="0" applyFont="1" applyFill="1" applyBorder="1" applyAlignment="1">
      <alignment horizontal="left" vertical="top"/>
    </xf>
    <xf numFmtId="0" fontId="9" fillId="5" borderId="47" xfId="0" applyFont="1" applyFill="1" applyBorder="1" applyAlignment="1">
      <alignment horizontal="left" vertical="top"/>
    </xf>
    <xf numFmtId="0" fontId="9" fillId="5" borderId="48" xfId="0" applyFont="1" applyFill="1" applyBorder="1" applyAlignment="1">
      <alignment horizontal="left" vertical="top"/>
    </xf>
    <xf numFmtId="0" fontId="1" fillId="5" borderId="52" xfId="0" applyFont="1" applyFill="1" applyBorder="1" applyAlignment="1">
      <alignment vertical="top" wrapText="1"/>
    </xf>
    <xf numFmtId="0" fontId="9" fillId="2" borderId="46" xfId="0" applyFont="1" applyFill="1" applyBorder="1" applyAlignment="1">
      <alignment vertical="top"/>
    </xf>
    <xf numFmtId="0" fontId="9" fillId="2" borderId="47" xfId="0" applyFont="1" applyFill="1" applyBorder="1" applyAlignment="1">
      <alignment vertical="top"/>
    </xf>
    <xf numFmtId="0" fontId="9" fillId="2" borderId="48" xfId="0" applyFont="1" applyFill="1" applyBorder="1" applyAlignment="1">
      <alignment vertical="top"/>
    </xf>
    <xf numFmtId="0" fontId="1" fillId="2" borderId="45" xfId="0" applyFont="1" applyFill="1" applyBorder="1" applyAlignment="1">
      <alignment horizontal="left" vertical="top" wrapText="1"/>
    </xf>
    <xf numFmtId="0" fontId="1" fillId="2" borderId="53" xfId="0" applyFont="1" applyFill="1" applyBorder="1" applyAlignment="1">
      <alignment horizontal="left" vertical="top" wrapText="1"/>
    </xf>
    <xf numFmtId="0" fontId="1" fillId="2" borderId="54" xfId="0" applyFont="1" applyFill="1" applyBorder="1" applyAlignment="1">
      <alignment horizontal="left" vertical="top" wrapText="1"/>
    </xf>
    <xf numFmtId="0" fontId="1" fillId="2" borderId="55" xfId="0" applyFont="1" applyFill="1" applyBorder="1" applyAlignment="1">
      <alignment horizontal="left" vertical="top"/>
    </xf>
    <xf numFmtId="0" fontId="0" fillId="4" borderId="23" xfId="0" applyFill="1" applyBorder="1" applyAlignment="1">
      <alignment horizontal="left" vertical="top" wrapText="1"/>
    </xf>
    <xf numFmtId="0" fontId="0" fillId="4" borderId="24" xfId="0" applyFill="1" applyBorder="1" applyAlignment="1">
      <alignment horizontal="left" vertical="top" wrapText="1"/>
    </xf>
    <xf numFmtId="0" fontId="0" fillId="4" borderId="25" xfId="0" applyFill="1" applyBorder="1" applyAlignment="1">
      <alignment horizontal="left" vertical="top" wrapText="1"/>
    </xf>
    <xf numFmtId="0" fontId="0" fillId="4" borderId="16" xfId="0" applyFill="1" applyBorder="1" applyAlignment="1">
      <alignment horizontal="left" vertical="top" wrapText="1"/>
    </xf>
    <xf numFmtId="0" fontId="0" fillId="4" borderId="10" xfId="0" applyFill="1" applyBorder="1" applyAlignment="1">
      <alignment horizontal="left" vertical="top" wrapText="1"/>
    </xf>
    <xf numFmtId="0" fontId="7" fillId="4" borderId="16" xfId="0" applyFont="1" applyFill="1" applyBorder="1" applyAlignment="1">
      <alignment horizontal="left" vertical="top" wrapText="1"/>
    </xf>
    <xf numFmtId="0" fontId="5" fillId="4" borderId="16" xfId="0" applyFont="1" applyFill="1" applyBorder="1" applyAlignment="1">
      <alignment horizontal="left" vertical="top" wrapText="1"/>
    </xf>
    <xf numFmtId="0" fontId="0" fillId="4" borderId="20" xfId="0" applyFont="1" applyFill="1" applyBorder="1" applyAlignment="1">
      <alignment horizontal="left" vertical="top" wrapText="1"/>
    </xf>
    <xf numFmtId="0" fontId="0" fillId="7" borderId="5" xfId="0" applyFill="1" applyBorder="1"/>
    <xf numFmtId="0" fontId="0" fillId="7" borderId="8" xfId="0" applyFill="1" applyBorder="1"/>
    <xf numFmtId="0" fontId="0" fillId="7" borderId="11" xfId="0" applyFill="1" applyBorder="1"/>
    <xf numFmtId="1" fontId="0" fillId="16" borderId="40" xfId="2" applyNumberFormat="1" applyFont="1" applyFill="1" applyBorder="1" applyAlignment="1">
      <alignment horizontal="left" vertical="top"/>
    </xf>
    <xf numFmtId="1" fontId="0" fillId="16" borderId="3" xfId="2" applyNumberFormat="1" applyFont="1" applyFill="1" applyBorder="1" applyAlignment="1">
      <alignment horizontal="left" vertical="top"/>
    </xf>
    <xf numFmtId="1" fontId="0" fillId="16" borderId="41" xfId="2" applyNumberFormat="1" applyFont="1" applyFill="1" applyBorder="1" applyAlignment="1">
      <alignment horizontal="left" vertical="top"/>
    </xf>
    <xf numFmtId="0" fontId="0" fillId="7" borderId="46" xfId="0" applyFill="1" applyBorder="1"/>
    <xf numFmtId="0" fontId="5" fillId="4" borderId="46" xfId="0" applyFont="1" applyFill="1" applyBorder="1" applyAlignment="1">
      <alignment horizontal="left" vertical="top" wrapText="1"/>
    </xf>
    <xf numFmtId="0" fontId="5" fillId="4" borderId="57" xfId="0" applyFont="1" applyFill="1" applyBorder="1" applyAlignment="1">
      <alignment horizontal="left" vertical="top" wrapText="1"/>
    </xf>
    <xf numFmtId="0" fontId="5" fillId="4" borderId="48" xfId="0" applyFont="1" applyFill="1" applyBorder="1" applyAlignment="1">
      <alignment horizontal="left" vertical="top" wrapText="1"/>
    </xf>
    <xf numFmtId="49" fontId="0" fillId="0" borderId="0" xfId="0" applyNumberFormat="1" applyFill="1" applyAlignment="1">
      <alignment horizontal="left"/>
    </xf>
    <xf numFmtId="49" fontId="0" fillId="0" borderId="0" xfId="0" applyNumberFormat="1" applyFill="1" applyAlignment="1">
      <alignment horizontal="left" wrapText="1"/>
    </xf>
    <xf numFmtId="49" fontId="5" fillId="0" borderId="0" xfId="0" applyNumberFormat="1" applyFont="1" applyFill="1" applyAlignment="1">
      <alignment horizontal="left"/>
    </xf>
    <xf numFmtId="0" fontId="0" fillId="1" borderId="9" xfId="0" applyFill="1" applyBorder="1" applyAlignment="1">
      <alignment vertical="top"/>
    </xf>
    <xf numFmtId="0" fontId="0" fillId="1" borderId="15" xfId="0" applyFill="1" applyBorder="1" applyAlignment="1">
      <alignment vertical="top"/>
    </xf>
    <xf numFmtId="49" fontId="0" fillId="0" borderId="0" xfId="0" applyNumberFormat="1" applyAlignment="1">
      <alignment horizontal="left"/>
    </xf>
    <xf numFmtId="164" fontId="0" fillId="0" borderId="0" xfId="3" applyNumberFormat="1" applyFont="1" applyFill="1" applyAlignment="1">
      <alignment horizontal="left"/>
    </xf>
    <xf numFmtId="49" fontId="0" fillId="0" borderId="0" xfId="0" applyNumberFormat="1" applyAlignment="1">
      <alignment horizontal="left" wrapText="1"/>
    </xf>
    <xf numFmtId="49" fontId="5" fillId="0" borderId="0" xfId="0" applyNumberFormat="1" applyFont="1" applyFill="1" applyAlignment="1">
      <alignment horizontal="left" wrapText="1"/>
    </xf>
    <xf numFmtId="0" fontId="9" fillId="0" borderId="0" xfId="0" applyFont="1" applyAlignment="1">
      <alignment horizontal="left"/>
    </xf>
    <xf numFmtId="0" fontId="28" fillId="17" borderId="58" xfId="0" applyFont="1" applyFill="1" applyBorder="1" applyAlignment="1">
      <alignment horizontal="center" vertical="center" wrapText="1"/>
    </xf>
    <xf numFmtId="0" fontId="28" fillId="17" borderId="48" xfId="0" applyFont="1" applyFill="1" applyBorder="1" applyAlignment="1">
      <alignment vertical="center" wrapText="1"/>
    </xf>
    <xf numFmtId="0" fontId="0" fillId="0" borderId="0" xfId="0" applyAlignment="1">
      <alignment vertical="center"/>
    </xf>
    <xf numFmtId="0" fontId="9" fillId="5" borderId="5" xfId="0" applyFont="1" applyFill="1" applyBorder="1" applyAlignment="1">
      <alignment horizontal="left"/>
    </xf>
    <xf numFmtId="0" fontId="9" fillId="5" borderId="7" xfId="0" applyFont="1" applyFill="1" applyBorder="1" applyAlignment="1">
      <alignment horizontal="left"/>
    </xf>
    <xf numFmtId="0" fontId="0" fillId="11" borderId="14" xfId="0" applyFont="1" applyFill="1" applyBorder="1"/>
    <xf numFmtId="0" fontId="0" fillId="12" borderId="14" xfId="0" applyFont="1" applyFill="1" applyBorder="1"/>
    <xf numFmtId="0" fontId="0" fillId="11" borderId="44" xfId="0" applyFont="1" applyFill="1" applyBorder="1"/>
    <xf numFmtId="0" fontId="9" fillId="5" borderId="5" xfId="0" applyFont="1" applyFill="1" applyBorder="1" applyAlignment="1">
      <alignment horizontal="left"/>
    </xf>
    <xf numFmtId="0" fontId="9" fillId="5" borderId="6" xfId="0" applyFont="1" applyFill="1" applyBorder="1" applyAlignment="1">
      <alignment horizontal="left"/>
    </xf>
    <xf numFmtId="0" fontId="9" fillId="5" borderId="7" xfId="0" applyFont="1" applyFill="1" applyBorder="1" applyAlignment="1">
      <alignment horizontal="left"/>
    </xf>
    <xf numFmtId="0" fontId="1" fillId="5" borderId="11" xfId="0" applyFont="1" applyFill="1" applyBorder="1"/>
    <xf numFmtId="0" fontId="1" fillId="5" borderId="15" xfId="0" applyFont="1" applyFill="1" applyBorder="1"/>
    <xf numFmtId="0" fontId="0" fillId="0" borderId="16" xfId="0" applyBorder="1" applyAlignment="1">
      <alignment vertical="top"/>
    </xf>
    <xf numFmtId="14" fontId="0" fillId="0" borderId="2" xfId="0" applyNumberFormat="1" applyBorder="1" applyAlignment="1">
      <alignment horizontal="left" vertical="top"/>
    </xf>
    <xf numFmtId="0" fontId="0" fillId="0" borderId="10" xfId="0" applyBorder="1" applyAlignment="1">
      <alignment vertical="top" wrapText="1"/>
    </xf>
    <xf numFmtId="0" fontId="0" fillId="0" borderId="10" xfId="0" applyBorder="1" applyAlignment="1">
      <alignment vertical="top"/>
    </xf>
    <xf numFmtId="14" fontId="5" fillId="0" borderId="2" xfId="0" applyNumberFormat="1" applyFont="1" applyBorder="1" applyAlignment="1">
      <alignment horizontal="left" vertical="top"/>
    </xf>
    <xf numFmtId="0" fontId="5" fillId="0" borderId="10" xfId="0" applyFont="1" applyBorder="1" applyAlignment="1">
      <alignment vertical="top" wrapText="1"/>
    </xf>
    <xf numFmtId="0" fontId="7" fillId="0" borderId="0" xfId="0" applyFont="1" applyAlignment="1">
      <alignment vertical="top" wrapText="1"/>
    </xf>
    <xf numFmtId="0" fontId="1" fillId="5" borderId="0" xfId="0" applyFont="1" applyFill="1" applyBorder="1"/>
    <xf numFmtId="0" fontId="1" fillId="5" borderId="9" xfId="0" applyFont="1" applyFill="1" applyBorder="1"/>
    <xf numFmtId="14" fontId="0" fillId="0" borderId="2" xfId="0" applyNumberFormat="1" applyFill="1" applyBorder="1" applyAlignment="1">
      <alignment horizontal="left" vertical="top"/>
    </xf>
    <xf numFmtId="0" fontId="0" fillId="0" borderId="23" xfId="0" applyBorder="1" applyAlignment="1">
      <alignment vertical="top"/>
    </xf>
    <xf numFmtId="14" fontId="0" fillId="0" borderId="24" xfId="0" applyNumberFormat="1" applyBorder="1" applyAlignment="1">
      <alignment horizontal="left" vertical="top"/>
    </xf>
    <xf numFmtId="0" fontId="0" fillId="0" borderId="25" xfId="0" applyBorder="1" applyAlignment="1">
      <alignment vertical="top"/>
    </xf>
    <xf numFmtId="0" fontId="0" fillId="0" borderId="10" xfId="0" applyFill="1" applyBorder="1" applyAlignment="1">
      <alignment vertical="top" wrapText="1"/>
    </xf>
    <xf numFmtId="0" fontId="21" fillId="12" borderId="2" xfId="0" applyFont="1" applyFill="1" applyBorder="1" applyAlignment="1">
      <alignment horizontal="left" vertical="top" wrapText="1"/>
    </xf>
    <xf numFmtId="0" fontId="20" fillId="12" borderId="2" xfId="0" applyFont="1" applyFill="1" applyBorder="1" applyAlignment="1">
      <alignment horizontal="left" vertical="top" wrapText="1"/>
    </xf>
    <xf numFmtId="49" fontId="0" fillId="0" borderId="25" xfId="0" applyNumberFormat="1" applyFont="1" applyFill="1" applyBorder="1" applyAlignment="1">
      <alignment horizontal="left" vertical="top" wrapText="1"/>
    </xf>
    <xf numFmtId="49" fontId="0" fillId="11" borderId="10" xfId="0" applyNumberFormat="1" applyFont="1" applyFill="1" applyBorder="1" applyAlignment="1">
      <alignment horizontal="left" vertical="top" wrapText="1"/>
    </xf>
    <xf numFmtId="49" fontId="0" fillId="0" borderId="10" xfId="0" applyNumberFormat="1" applyFont="1" applyFill="1" applyBorder="1" applyAlignment="1">
      <alignment horizontal="left" vertical="top" wrapText="1"/>
    </xf>
    <xf numFmtId="0" fontId="0" fillId="6" borderId="2" xfId="0" applyFill="1" applyBorder="1" applyAlignment="1">
      <alignment horizontal="left" vertical="top" wrapText="1"/>
    </xf>
    <xf numFmtId="0" fontId="0" fillId="6" borderId="14" xfId="0" applyFill="1" applyBorder="1" applyAlignment="1">
      <alignment horizontal="left" vertical="top" wrapText="1"/>
    </xf>
    <xf numFmtId="0" fontId="0" fillId="6" borderId="2" xfId="0" applyFont="1" applyFill="1" applyBorder="1" applyAlignment="1">
      <alignment horizontal="left" vertical="top" wrapText="1"/>
    </xf>
    <xf numFmtId="14" fontId="5" fillId="0" borderId="0" xfId="0" applyNumberFormat="1" applyFont="1" applyFill="1" applyAlignment="1">
      <alignment horizontal="left"/>
    </xf>
    <xf numFmtId="0" fontId="5" fillId="11" borderId="49" xfId="0" applyFont="1" applyFill="1" applyBorder="1" applyAlignment="1">
      <alignment horizontal="left" vertical="top" wrapText="1"/>
    </xf>
    <xf numFmtId="0" fontId="29" fillId="0" borderId="15" xfId="0" applyFont="1" applyFill="1" applyBorder="1" applyAlignment="1">
      <alignment vertical="center" wrapText="1"/>
    </xf>
    <xf numFmtId="0" fontId="29" fillId="0" borderId="59" xfId="0" applyFont="1" applyFill="1" applyBorder="1" applyAlignment="1">
      <alignment horizontal="center" vertical="center" wrapText="1"/>
    </xf>
    <xf numFmtId="0" fontId="5" fillId="6" borderId="24" xfId="0" applyFont="1" applyFill="1" applyBorder="1" applyAlignment="1">
      <alignment vertical="top" wrapText="1"/>
    </xf>
    <xf numFmtId="0" fontId="5" fillId="6" borderId="2" xfId="0" applyFont="1" applyFill="1" applyBorder="1" applyAlignment="1">
      <alignment horizontal="left" vertical="top" wrapText="1" indent="1"/>
    </xf>
    <xf numFmtId="0" fontId="5" fillId="6" borderId="14" xfId="0" applyFont="1" applyFill="1" applyBorder="1" applyAlignment="1">
      <alignment vertical="top" wrapText="1"/>
    </xf>
    <xf numFmtId="0" fontId="5" fillId="4" borderId="2" xfId="0" applyFont="1" applyFill="1" applyBorder="1" applyAlignment="1">
      <alignment horizontal="left" vertical="top" wrapText="1" indent="1"/>
    </xf>
    <xf numFmtId="0" fontId="5" fillId="4" borderId="14" xfId="0" applyFont="1" applyFill="1" applyBorder="1" applyAlignment="1">
      <alignment vertical="top" wrapText="1"/>
    </xf>
    <xf numFmtId="0" fontId="5" fillId="6" borderId="4" xfId="0" applyFont="1" applyFill="1" applyBorder="1" applyAlignment="1">
      <alignment vertical="top" wrapText="1"/>
    </xf>
    <xf numFmtId="0" fontId="1" fillId="18" borderId="0" xfId="0" applyFont="1" applyFill="1" applyBorder="1" applyAlignment="1">
      <alignment vertical="top"/>
    </xf>
    <xf numFmtId="0" fontId="5" fillId="4" borderId="2" xfId="0" applyFont="1" applyFill="1" applyBorder="1" applyAlignment="1">
      <alignment vertical="top" wrapText="1"/>
    </xf>
    <xf numFmtId="0" fontId="5" fillId="15" borderId="2" xfId="0" applyFont="1" applyFill="1" applyBorder="1" applyAlignment="1">
      <alignment vertical="top" wrapText="1"/>
    </xf>
    <xf numFmtId="0" fontId="5" fillId="4" borderId="3" xfId="0" quotePrefix="1" applyFont="1" applyFill="1" applyBorder="1" applyAlignment="1">
      <alignment vertical="top" wrapText="1"/>
    </xf>
    <xf numFmtId="0" fontId="5" fillId="6" borderId="3" xfId="0" quotePrefix="1" applyFont="1" applyFill="1" applyBorder="1" applyAlignment="1">
      <alignment vertical="top" wrapText="1"/>
    </xf>
    <xf numFmtId="0" fontId="5" fillId="4" borderId="19"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6" borderId="2" xfId="0" applyFont="1" applyFill="1" applyBorder="1" applyAlignment="1">
      <alignment horizontal="left" vertical="top" wrapText="1"/>
    </xf>
    <xf numFmtId="0" fontId="5" fillId="6" borderId="14"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18" xfId="0" applyFont="1" applyFill="1" applyBorder="1" applyAlignment="1">
      <alignment vertical="top" wrapText="1"/>
    </xf>
    <xf numFmtId="0" fontId="5" fillId="15" borderId="10" xfId="0" applyFont="1" applyFill="1" applyBorder="1" applyAlignment="1">
      <alignment vertical="top" wrapText="1"/>
    </xf>
    <xf numFmtId="0" fontId="0" fillId="6" borderId="2" xfId="0" applyFont="1" applyFill="1" applyBorder="1" applyAlignment="1">
      <alignment vertical="top" wrapText="1"/>
    </xf>
    <xf numFmtId="0" fontId="5" fillId="6" borderId="17" xfId="0" applyFont="1" applyFill="1" applyBorder="1" applyAlignment="1">
      <alignment vertical="top" wrapText="1"/>
    </xf>
    <xf numFmtId="0" fontId="5" fillId="6" borderId="10" xfId="0" applyFont="1" applyFill="1" applyBorder="1" applyAlignment="1">
      <alignment vertical="top" wrapText="1"/>
    </xf>
    <xf numFmtId="0" fontId="5" fillId="4" borderId="10" xfId="0" applyFont="1" applyFill="1" applyBorder="1" applyAlignment="1">
      <alignment vertical="top" wrapText="1"/>
    </xf>
    <xf numFmtId="0" fontId="0" fillId="0" borderId="17" xfId="0" applyFill="1" applyBorder="1" applyAlignment="1">
      <alignment vertical="top"/>
    </xf>
    <xf numFmtId="14" fontId="0" fillId="0" borderId="14" xfId="0" applyNumberFormat="1" applyFill="1" applyBorder="1" applyAlignment="1">
      <alignment horizontal="left" vertical="top"/>
    </xf>
    <xf numFmtId="0" fontId="5" fillId="6" borderId="13" xfId="0" quotePrefix="1" applyFont="1" applyFill="1" applyBorder="1" applyAlignment="1">
      <alignment vertical="top" wrapText="1"/>
    </xf>
    <xf numFmtId="0" fontId="1" fillId="5" borderId="3" xfId="0" applyFont="1" applyFill="1" applyBorder="1" applyAlignment="1">
      <alignment vertical="center" wrapText="1"/>
    </xf>
    <xf numFmtId="0" fontId="1" fillId="5" borderId="18" xfId="0" applyFont="1" applyFill="1" applyBorder="1" applyAlignment="1">
      <alignment vertical="center" wrapText="1"/>
    </xf>
    <xf numFmtId="0" fontId="0" fillId="12" borderId="23" xfId="0" applyFill="1" applyBorder="1" applyAlignment="1">
      <alignment vertical="top"/>
    </xf>
    <xf numFmtId="0" fontId="0" fillId="4" borderId="24" xfId="0" applyFill="1" applyBorder="1" applyAlignment="1">
      <alignment vertical="top"/>
    </xf>
    <xf numFmtId="0" fontId="5" fillId="12" borderId="24" xfId="0" applyFont="1" applyFill="1" applyBorder="1" applyAlignment="1">
      <alignment vertical="top"/>
    </xf>
    <xf numFmtId="0" fontId="5" fillId="11" borderId="24" xfId="0" applyFont="1" applyFill="1" applyBorder="1" applyAlignment="1">
      <alignment vertical="top"/>
    </xf>
    <xf numFmtId="0" fontId="0" fillId="0" borderId="24" xfId="0" applyFill="1" applyBorder="1" applyAlignment="1">
      <alignment vertical="top"/>
    </xf>
    <xf numFmtId="0" fontId="5" fillId="12" borderId="25" xfId="0" applyFont="1" applyFill="1" applyBorder="1" applyAlignment="1">
      <alignment vertical="top"/>
    </xf>
    <xf numFmtId="0" fontId="0" fillId="14" borderId="16" xfId="0" applyFont="1" applyFill="1" applyBorder="1" applyAlignment="1">
      <alignment vertical="top"/>
    </xf>
    <xf numFmtId="0" fontId="0" fillId="14" borderId="16" xfId="0" applyFont="1" applyFill="1" applyBorder="1" applyAlignment="1">
      <alignment vertical="top" wrapText="1"/>
    </xf>
    <xf numFmtId="0" fontId="0" fillId="14" borderId="39" xfId="0" applyFont="1" applyFill="1" applyBorder="1" applyAlignment="1">
      <alignment vertical="top" wrapText="1"/>
    </xf>
    <xf numFmtId="0" fontId="0" fillId="14" borderId="17" xfId="0" applyFont="1" applyFill="1" applyBorder="1" applyAlignment="1">
      <alignment vertical="top" wrapText="1"/>
    </xf>
    <xf numFmtId="0" fontId="5" fillId="10" borderId="14" xfId="0" applyFont="1" applyFill="1" applyBorder="1" applyAlignment="1">
      <alignment vertical="top" wrapText="1"/>
    </xf>
    <xf numFmtId="0" fontId="0" fillId="0" borderId="14" xfId="0" applyFill="1" applyBorder="1" applyAlignment="1">
      <alignment vertical="top" wrapText="1"/>
    </xf>
    <xf numFmtId="0" fontId="5" fillId="14" borderId="14" xfId="0" applyFont="1" applyFill="1" applyBorder="1" applyAlignment="1">
      <alignment vertical="top" wrapText="1"/>
    </xf>
    <xf numFmtId="0" fontId="5" fillId="11" borderId="14" xfId="0" applyFont="1" applyFill="1" applyBorder="1" applyAlignment="1">
      <alignment horizontal="left" vertical="top" wrapText="1"/>
    </xf>
    <xf numFmtId="0" fontId="5" fillId="14" borderId="13" xfId="0" applyFont="1" applyFill="1" applyBorder="1" applyAlignment="1">
      <alignment vertical="top" wrapText="1"/>
    </xf>
    <xf numFmtId="0" fontId="0" fillId="12" borderId="24" xfId="0" applyFill="1" applyBorder="1" applyAlignment="1">
      <alignment vertical="top"/>
    </xf>
    <xf numFmtId="0" fontId="0" fillId="11" borderId="24" xfId="0" applyFill="1" applyBorder="1" applyAlignment="1">
      <alignment vertical="top"/>
    </xf>
    <xf numFmtId="0" fontId="5" fillId="4" borderId="24" xfId="0" applyFont="1" applyFill="1" applyBorder="1" applyAlignment="1">
      <alignment vertical="top"/>
    </xf>
    <xf numFmtId="0" fontId="0" fillId="0" borderId="25" xfId="0" applyFill="1" applyBorder="1" applyAlignment="1">
      <alignment vertical="top"/>
    </xf>
    <xf numFmtId="0" fontId="5" fillId="15" borderId="16" xfId="0" applyFont="1" applyFill="1" applyBorder="1" applyAlignment="1">
      <alignment vertical="top" wrapText="1"/>
    </xf>
    <xf numFmtId="0" fontId="0" fillId="15" borderId="16" xfId="0" applyFont="1" applyFill="1" applyBorder="1" applyAlignment="1">
      <alignment vertical="top" wrapText="1"/>
    </xf>
    <xf numFmtId="0" fontId="0" fillId="15" borderId="39" xfId="0" applyFont="1" applyFill="1" applyBorder="1" applyAlignment="1">
      <alignment vertical="top" wrapText="1"/>
    </xf>
    <xf numFmtId="49" fontId="0" fillId="15" borderId="17" xfId="0" applyNumberFormat="1" applyFont="1" applyFill="1" applyBorder="1" applyAlignment="1">
      <alignment vertical="top" wrapText="1"/>
    </xf>
    <xf numFmtId="49" fontId="0" fillId="3" borderId="14" xfId="0" applyNumberFormat="1" applyFont="1" applyFill="1" applyBorder="1" applyAlignment="1">
      <alignment vertical="top" wrapText="1"/>
    </xf>
    <xf numFmtId="49" fontId="0" fillId="12" borderId="14" xfId="0" applyNumberFormat="1" applyFont="1" applyFill="1" applyBorder="1" applyAlignment="1">
      <alignment horizontal="left" vertical="top" wrapText="1"/>
    </xf>
    <xf numFmtId="49" fontId="0" fillId="10" borderId="14" xfId="0" applyNumberFormat="1" applyFont="1" applyFill="1" applyBorder="1" applyAlignment="1">
      <alignment vertical="top" wrapText="1"/>
    </xf>
    <xf numFmtId="49" fontId="0" fillId="14" borderId="14" xfId="0" applyNumberFormat="1" applyFont="1" applyFill="1" applyBorder="1" applyAlignment="1">
      <alignment vertical="top" wrapText="1"/>
    </xf>
    <xf numFmtId="49" fontId="0" fillId="15" borderId="14" xfId="0" applyNumberFormat="1" applyFont="1" applyFill="1" applyBorder="1" applyAlignment="1">
      <alignment vertical="top" wrapText="1"/>
    </xf>
    <xf numFmtId="49" fontId="5" fillId="15" borderId="14" xfId="0" applyNumberFormat="1" applyFont="1" applyFill="1" applyBorder="1" applyAlignment="1">
      <alignment vertical="top" wrapText="1"/>
    </xf>
    <xf numFmtId="49" fontId="0" fillId="15" borderId="13" xfId="0" applyNumberFormat="1" applyFont="1" applyFill="1" applyBorder="1" applyAlignment="1">
      <alignment vertical="top" wrapText="1"/>
    </xf>
    <xf numFmtId="0" fontId="5" fillId="4" borderId="39" xfId="0" applyFont="1" applyFill="1" applyBorder="1" applyAlignment="1">
      <alignment horizontal="left" vertical="top" wrapText="1"/>
    </xf>
    <xf numFmtId="49" fontId="0" fillId="0" borderId="29" xfId="0" applyNumberFormat="1" applyFont="1" applyFill="1" applyBorder="1" applyAlignment="1">
      <alignment horizontal="right" vertical="top" wrapText="1"/>
    </xf>
    <xf numFmtId="14" fontId="0" fillId="11" borderId="30" xfId="0" quotePrefix="1" applyNumberFormat="1" applyFont="1" applyFill="1" applyBorder="1" applyAlignment="1">
      <alignment horizontal="right" vertical="top" wrapText="1"/>
    </xf>
    <xf numFmtId="14" fontId="0" fillId="0" borderId="30" xfId="0" quotePrefix="1" applyNumberFormat="1" applyFont="1" applyFill="1" applyBorder="1" applyAlignment="1">
      <alignment horizontal="right" vertical="top" wrapText="1"/>
    </xf>
    <xf numFmtId="49" fontId="0" fillId="11" borderId="31" xfId="0" quotePrefix="1" applyNumberFormat="1" applyFont="1" applyFill="1" applyBorder="1" applyAlignment="1">
      <alignment horizontal="right" vertical="top" wrapText="1"/>
    </xf>
    <xf numFmtId="49" fontId="0" fillId="0" borderId="27" xfId="0" applyNumberFormat="1" applyFill="1" applyBorder="1" applyAlignment="1">
      <alignment horizontal="right" vertical="top" wrapText="1"/>
    </xf>
    <xf numFmtId="49" fontId="0" fillId="0" borderId="24" xfId="0" applyNumberFormat="1" applyFill="1" applyBorder="1" applyAlignment="1">
      <alignment horizontal="right" vertical="top" wrapText="1"/>
    </xf>
    <xf numFmtId="49" fontId="0" fillId="0" borderId="25" xfId="0" applyNumberFormat="1" applyFill="1" applyBorder="1" applyAlignment="1">
      <alignment horizontal="right" vertical="top" wrapText="1"/>
    </xf>
    <xf numFmtId="49" fontId="0" fillId="11" borderId="18" xfId="0" applyNumberFormat="1" applyFill="1" applyBorder="1" applyAlignment="1">
      <alignment horizontal="right" vertical="top" wrapText="1"/>
    </xf>
    <xf numFmtId="49" fontId="0" fillId="11" borderId="2" xfId="0" applyNumberFormat="1" applyFill="1" applyBorder="1" applyAlignment="1">
      <alignment horizontal="right" vertical="top" wrapText="1"/>
    </xf>
    <xf numFmtId="49" fontId="0" fillId="11" borderId="10" xfId="0" applyNumberFormat="1" applyFill="1" applyBorder="1" applyAlignment="1">
      <alignment horizontal="right" vertical="top" wrapText="1"/>
    </xf>
    <xf numFmtId="164" fontId="0" fillId="0" borderId="28" xfId="3" applyNumberFormat="1" applyFont="1" applyFill="1" applyBorder="1" applyAlignment="1">
      <alignment horizontal="right" vertical="top" wrapText="1"/>
    </xf>
    <xf numFmtId="164" fontId="0" fillId="0" borderId="14" xfId="3" applyNumberFormat="1" applyFont="1" applyFill="1" applyBorder="1" applyAlignment="1">
      <alignment horizontal="right" vertical="top" wrapText="1"/>
    </xf>
    <xf numFmtId="164" fontId="0" fillId="0" borderId="13" xfId="3" applyNumberFormat="1" applyFont="1" applyFill="1" applyBorder="1" applyAlignment="1">
      <alignment horizontal="right" vertical="top" wrapText="1"/>
    </xf>
    <xf numFmtId="164" fontId="0" fillId="0" borderId="37" xfId="3" applyNumberFormat="1" applyFont="1" applyFill="1" applyBorder="1" applyAlignment="1">
      <alignment horizontal="right" vertical="top" wrapText="1"/>
    </xf>
    <xf numFmtId="164" fontId="0" fillId="0" borderId="32" xfId="3" applyNumberFormat="1" applyFont="1" applyFill="1" applyBorder="1" applyAlignment="1">
      <alignment horizontal="right" vertical="top" wrapText="1"/>
    </xf>
    <xf numFmtId="164" fontId="0" fillId="11" borderId="18" xfId="3" applyNumberFormat="1" applyFont="1" applyFill="1" applyBorder="1" applyAlignment="1">
      <alignment horizontal="right" vertical="top" wrapText="1"/>
    </xf>
    <xf numFmtId="164" fontId="0" fillId="11" borderId="10" xfId="3" applyNumberFormat="1" applyFont="1" applyFill="1" applyBorder="1" applyAlignment="1">
      <alignment horizontal="right" vertical="top" wrapText="1"/>
    </xf>
    <xf numFmtId="164" fontId="0" fillId="0" borderId="18" xfId="3" applyNumberFormat="1" applyFont="1" applyFill="1" applyBorder="1" applyAlignment="1">
      <alignment horizontal="right" vertical="top" wrapText="1"/>
    </xf>
    <xf numFmtId="164" fontId="0" fillId="0" borderId="10" xfId="3" applyNumberFormat="1" applyFont="1" applyFill="1" applyBorder="1" applyAlignment="1">
      <alignment horizontal="right" vertical="top" wrapText="1"/>
    </xf>
    <xf numFmtId="164" fontId="0" fillId="11" borderId="28" xfId="3" applyNumberFormat="1" applyFont="1" applyFill="1" applyBorder="1" applyAlignment="1">
      <alignment horizontal="right" vertical="top" wrapText="1"/>
    </xf>
    <xf numFmtId="164" fontId="0" fillId="11" borderId="13" xfId="3" applyNumberFormat="1" applyFont="1" applyFill="1" applyBorder="1" applyAlignment="1">
      <alignment horizontal="right" vertical="top" wrapText="1"/>
    </xf>
    <xf numFmtId="164" fontId="0" fillId="0" borderId="29" xfId="3" applyNumberFormat="1" applyFont="1" applyFill="1" applyBorder="1" applyAlignment="1">
      <alignment horizontal="right" vertical="top" wrapText="1"/>
    </xf>
    <xf numFmtId="164" fontId="0" fillId="11" borderId="38" xfId="3" applyNumberFormat="1" applyFont="1" applyFill="1" applyBorder="1" applyAlignment="1">
      <alignment horizontal="right" vertical="top" wrapText="1"/>
    </xf>
    <xf numFmtId="164" fontId="0" fillId="0" borderId="38" xfId="3" applyNumberFormat="1" applyFont="1" applyFill="1" applyBorder="1" applyAlignment="1">
      <alignment horizontal="right" vertical="top" wrapText="1"/>
    </xf>
    <xf numFmtId="164" fontId="0" fillId="11" borderId="30" xfId="3" applyNumberFormat="1" applyFont="1" applyFill="1" applyBorder="1" applyAlignment="1">
      <alignment horizontal="right" vertical="top" wrapText="1"/>
    </xf>
    <xf numFmtId="164" fontId="0" fillId="0" borderId="30" xfId="3" applyNumberFormat="1" applyFont="1" applyFill="1" applyBorder="1" applyAlignment="1">
      <alignment horizontal="right" vertical="top" wrapText="1"/>
    </xf>
    <xf numFmtId="164" fontId="0" fillId="0" borderId="31" xfId="3" applyNumberFormat="1" applyFont="1" applyFill="1" applyBorder="1" applyAlignment="1">
      <alignment horizontal="right" vertical="top" wrapText="1"/>
    </xf>
    <xf numFmtId="164" fontId="0" fillId="0" borderId="16" xfId="3" applyNumberFormat="1" applyFont="1" applyFill="1" applyBorder="1" applyAlignment="1">
      <alignment horizontal="left" vertical="top"/>
    </xf>
    <xf numFmtId="164" fontId="0" fillId="0" borderId="2" xfId="3" applyNumberFormat="1" applyFont="1" applyFill="1" applyBorder="1" applyAlignment="1">
      <alignment horizontal="left" vertical="top"/>
    </xf>
    <xf numFmtId="164" fontId="0" fillId="0" borderId="10" xfId="3" applyNumberFormat="1" applyFont="1" applyFill="1" applyBorder="1" applyAlignment="1">
      <alignment horizontal="left" vertical="top"/>
    </xf>
    <xf numFmtId="164" fontId="0" fillId="11" borderId="16" xfId="3" applyNumberFormat="1" applyFont="1" applyFill="1" applyBorder="1" applyAlignment="1">
      <alignment horizontal="left" vertical="top"/>
    </xf>
    <xf numFmtId="164" fontId="0" fillId="11" borderId="2" xfId="3" applyNumberFormat="1" applyFont="1" applyFill="1" applyBorder="1" applyAlignment="1">
      <alignment horizontal="left" vertical="top"/>
    </xf>
    <xf numFmtId="164" fontId="0" fillId="11" borderId="17" xfId="3" applyNumberFormat="1" applyFont="1" applyFill="1" applyBorder="1" applyAlignment="1">
      <alignment horizontal="left" vertical="top"/>
    </xf>
    <xf numFmtId="164" fontId="0" fillId="11" borderId="14" xfId="3" applyNumberFormat="1" applyFont="1" applyFill="1" applyBorder="1" applyAlignment="1">
      <alignment horizontal="left" vertical="top"/>
    </xf>
    <xf numFmtId="164" fontId="0" fillId="0" borderId="23" xfId="3" applyNumberFormat="1" applyFont="1" applyFill="1" applyBorder="1" applyAlignment="1">
      <alignment horizontal="left" vertical="top" wrapText="1"/>
    </xf>
    <xf numFmtId="164" fontId="0" fillId="0" borderId="25" xfId="3" applyNumberFormat="1" applyFont="1" applyFill="1" applyBorder="1" applyAlignment="1">
      <alignment horizontal="left" vertical="top" wrapText="1"/>
    </xf>
    <xf numFmtId="164" fontId="0" fillId="11" borderId="16" xfId="3" applyNumberFormat="1" applyFont="1" applyFill="1" applyBorder="1" applyAlignment="1">
      <alignment horizontal="left" vertical="top" wrapText="1"/>
    </xf>
    <xf numFmtId="164" fontId="0" fillId="11" borderId="10" xfId="3" applyNumberFormat="1" applyFont="1" applyFill="1" applyBorder="1" applyAlignment="1">
      <alignment horizontal="left" vertical="top" wrapText="1"/>
    </xf>
    <xf numFmtId="164" fontId="0" fillId="0" borderId="16" xfId="3" applyNumberFormat="1" applyFont="1" applyFill="1" applyBorder="1" applyAlignment="1">
      <alignment horizontal="left" vertical="top" wrapText="1"/>
    </xf>
    <xf numFmtId="164" fontId="0" fillId="0" borderId="10" xfId="3" applyNumberFormat="1" applyFont="1" applyFill="1" applyBorder="1" applyAlignment="1">
      <alignment horizontal="left" vertical="top" wrapText="1"/>
    </xf>
    <xf numFmtId="164" fontId="0" fillId="11" borderId="17" xfId="3" applyNumberFormat="1" applyFont="1" applyFill="1" applyBorder="1" applyAlignment="1">
      <alignment horizontal="left" vertical="top" wrapText="1"/>
    </xf>
    <xf numFmtId="164" fontId="0" fillId="11" borderId="13" xfId="3" applyNumberFormat="1" applyFont="1" applyFill="1" applyBorder="1" applyAlignment="1">
      <alignment horizontal="left" vertical="top" wrapText="1"/>
    </xf>
    <xf numFmtId="164" fontId="0" fillId="0" borderId="17" xfId="3" applyNumberFormat="1" applyFont="1" applyFill="1" applyBorder="1" applyAlignment="1">
      <alignment horizontal="left" vertical="top" wrapText="1"/>
    </xf>
    <xf numFmtId="164" fontId="0" fillId="0" borderId="13" xfId="3" applyNumberFormat="1" applyFont="1" applyFill="1" applyBorder="1" applyAlignment="1">
      <alignment horizontal="left" vertical="top" wrapText="1"/>
    </xf>
    <xf numFmtId="164" fontId="0" fillId="0" borderId="0" xfId="3" applyNumberFormat="1" applyFont="1" applyAlignment="1">
      <alignment horizontal="left"/>
    </xf>
    <xf numFmtId="164" fontId="0" fillId="0" borderId="29" xfId="3" applyNumberFormat="1" applyFont="1" applyFill="1" applyBorder="1" applyAlignment="1">
      <alignment horizontal="left" vertical="top"/>
    </xf>
    <xf numFmtId="164" fontId="0" fillId="11" borderId="30" xfId="3" applyNumberFormat="1" applyFont="1" applyFill="1" applyBorder="1" applyAlignment="1">
      <alignment horizontal="left" vertical="top"/>
    </xf>
    <xf numFmtId="164" fontId="0" fillId="0" borderId="30" xfId="3" applyNumberFormat="1" applyFont="1" applyFill="1" applyBorder="1" applyAlignment="1">
      <alignment horizontal="left" vertical="top"/>
    </xf>
    <xf numFmtId="164" fontId="0" fillId="0" borderId="31" xfId="3" applyNumberFormat="1" applyFont="1" applyFill="1" applyBorder="1" applyAlignment="1">
      <alignment horizontal="left" vertical="top"/>
    </xf>
    <xf numFmtId="164" fontId="0" fillId="11" borderId="10" xfId="3" applyNumberFormat="1" applyFont="1" applyFill="1" applyBorder="1" applyAlignment="1">
      <alignment horizontal="left" vertical="top"/>
    </xf>
    <xf numFmtId="43" fontId="0" fillId="0" borderId="56" xfId="3" applyFont="1" applyFill="1" applyBorder="1" applyAlignment="1">
      <alignment horizontal="left" vertical="top"/>
    </xf>
    <xf numFmtId="43" fontId="0" fillId="0" borderId="3" xfId="3" applyFont="1" applyFill="1" applyBorder="1" applyAlignment="1">
      <alignment horizontal="left" vertical="top"/>
    </xf>
    <xf numFmtId="43" fontId="0" fillId="0" borderId="41" xfId="3" applyFont="1" applyFill="1" applyBorder="1" applyAlignment="1">
      <alignment horizontal="left" vertical="top"/>
    </xf>
    <xf numFmtId="164" fontId="0" fillId="0" borderId="56" xfId="3" applyNumberFormat="1" applyFont="1" applyFill="1" applyBorder="1" applyAlignment="1">
      <alignment horizontal="left" vertical="top"/>
    </xf>
    <xf numFmtId="164" fontId="0" fillId="0" borderId="3" xfId="3" applyNumberFormat="1" applyFont="1" applyFill="1" applyBorder="1" applyAlignment="1">
      <alignment horizontal="left" vertical="top"/>
    </xf>
    <xf numFmtId="164" fontId="0" fillId="0" borderId="41" xfId="3" applyNumberFormat="1" applyFont="1" applyFill="1" applyBorder="1" applyAlignment="1">
      <alignment horizontal="left" vertical="top"/>
    </xf>
    <xf numFmtId="0" fontId="2" fillId="0" borderId="0" xfId="0" applyFont="1" applyAlignment="1">
      <alignment horizontal="left"/>
    </xf>
    <xf numFmtId="0" fontId="9" fillId="5" borderId="5" xfId="0" applyFont="1" applyFill="1" applyBorder="1" applyAlignment="1">
      <alignment horizontal="left"/>
    </xf>
    <xf numFmtId="0" fontId="9" fillId="5" borderId="6" xfId="0" applyFont="1" applyFill="1" applyBorder="1" applyAlignment="1">
      <alignment horizontal="left"/>
    </xf>
    <xf numFmtId="0" fontId="9" fillId="5" borderId="7" xfId="0" applyFont="1" applyFill="1" applyBorder="1" applyAlignment="1">
      <alignment horizontal="left"/>
    </xf>
    <xf numFmtId="0" fontId="8" fillId="19" borderId="12" xfId="0" applyFont="1" applyFill="1" applyBorder="1" applyAlignment="1">
      <alignment horizontal="center" vertical="center" wrapText="1"/>
    </xf>
    <xf numFmtId="0" fontId="9" fillId="5" borderId="33" xfId="0" applyFont="1" applyFill="1" applyBorder="1" applyAlignment="1">
      <alignment horizontal="left" vertical="top"/>
    </xf>
    <xf numFmtId="0" fontId="9" fillId="5" borderId="34" xfId="0" applyFont="1" applyFill="1" applyBorder="1" applyAlignment="1">
      <alignment horizontal="left" vertical="top"/>
    </xf>
    <xf numFmtId="0" fontId="9" fillId="5" borderId="42" xfId="0" applyFont="1" applyFill="1" applyBorder="1" applyAlignment="1">
      <alignment horizontal="left" vertical="top"/>
    </xf>
    <xf numFmtId="0" fontId="9" fillId="5" borderId="35" xfId="0" applyFont="1" applyFill="1" applyBorder="1" applyAlignment="1">
      <alignment horizontal="left" vertical="top"/>
    </xf>
    <xf numFmtId="0" fontId="5" fillId="0" borderId="12" xfId="0" applyFont="1" applyBorder="1" applyAlignment="1">
      <alignment horizontal="left" vertical="center" wrapText="1"/>
    </xf>
    <xf numFmtId="0" fontId="1" fillId="13" borderId="7"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0" fillId="0" borderId="12" xfId="0" applyBorder="1" applyAlignment="1">
      <alignment horizontal="left" vertical="center" wrapText="1"/>
    </xf>
    <xf numFmtId="0" fontId="10"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8" fillId="19" borderId="0" xfId="0" applyFont="1" applyFill="1" applyAlignment="1">
      <alignment horizontal="center" vertical="center" wrapText="1"/>
    </xf>
    <xf numFmtId="0" fontId="0" fillId="0" borderId="12" xfId="0" applyFill="1" applyBorder="1" applyAlignment="1">
      <alignment horizontal="left" vertical="center" wrapText="1"/>
    </xf>
    <xf numFmtId="0" fontId="0" fillId="0" borderId="0" xfId="0" applyFill="1" applyAlignment="1">
      <alignment horizontal="left" vertical="center" wrapText="1"/>
    </xf>
  </cellXfs>
  <cellStyles count="5">
    <cellStyle name="Comma" xfId="3" builtinId="3"/>
    <cellStyle name="Comma 2" xfId="4" xr:uid="{5BA72B6F-D774-444F-82A2-D91BDE4C406F}"/>
    <cellStyle name="Normal" xfId="0" builtinId="0"/>
    <cellStyle name="Percent" xfId="2" builtinId="5"/>
    <cellStyle name="Standaard 4" xfId="1" xr:uid="{00000000-0005-0000-0000-000002000000}"/>
  </cellStyles>
  <dxfs count="204">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medium">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rgb="FFFF0000"/>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rgb="FFDDEBF7"/>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19" formatCode="d/m/yyyy"/>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19" formatCode="d/m/yyyy"/>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border outline="0">
        <bottom style="medium">
          <color indexed="64"/>
        </bottom>
      </border>
    </dxf>
    <dxf>
      <border outline="0">
        <top style="thin">
          <color indexed="64"/>
        </top>
      </border>
    </dxf>
    <dxf>
      <font>
        <strike val="0"/>
        <outline val="0"/>
        <shadow val="0"/>
        <u val="none"/>
        <vertAlign val="baseline"/>
        <sz val="11"/>
        <color auto="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left" vertical="bottom" textRotation="0" indent="0" justifyLastLine="0" shrinkToFit="0" readingOrder="0"/>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ill>
        <patternFill>
          <bgColor theme="0"/>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0"/>
      </font>
      <fill>
        <patternFill>
          <bgColor theme="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0"/>
      </font>
      <fill>
        <patternFill>
          <bgColor theme="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ill>
        <patternFill>
          <bgColor theme="0"/>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0"/>
      </font>
      <fill>
        <patternFill>
          <bgColor theme="1"/>
        </patternFill>
      </fill>
    </dxf>
    <dxf>
      <fill>
        <patternFill>
          <bgColor theme="0"/>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b val="0"/>
        <i val="0"/>
        <strike val="0"/>
        <condense val="0"/>
        <extend val="0"/>
        <outline val="0"/>
        <shadow val="0"/>
        <u val="none"/>
        <vertAlign val="baseline"/>
        <sz val="11"/>
        <color theme="1"/>
        <name val="Calibri"/>
        <family val="2"/>
        <scheme val="minor"/>
      </font>
      <numFmt numFmtId="164" formatCode="_ * #,##0_ ;_ * \-#,##0_ ;_ * &quot;-&quot;??_ ;_ @_ "/>
      <fill>
        <patternFill patternType="none">
          <fgColor indexed="64"/>
          <bgColor auto="1"/>
        </patternFill>
      </fill>
      <alignment horizontal="lef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6" tint="0.79998168889431442"/>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right style="thin">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6" tint="0.79998168889431442"/>
        </patternFill>
      </fill>
      <alignment horizontal="left" vertical="top" textRotation="0" wrapText="0" indent="0" justifyLastLine="0" shrinkToFit="0" readingOrder="0"/>
    </dxf>
    <dxf>
      <border>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79998168889431442"/>
        </patternFill>
      </fill>
      <alignment horizontal="left" vertical="top" textRotation="0" wrapText="1" indent="0" justifyLastLine="0" shrinkToFit="0" readingOrder="0"/>
    </dxf>
    <dxf>
      <numFmt numFmtId="164" formatCode="_ * #,##0_ ;_ * \-#,##0_ ;_ * &quot;-&quot;??_ ;_ @_ "/>
      <alignment horizontal="left" vertical="bottom" textRotation="0" indent="0" justifyLastLine="0" shrinkToFit="0" readingOrder="0"/>
    </dxf>
    <dxf>
      <numFmt numFmtId="30" formatCode="@"/>
      <alignment horizontal="left" vertical="bottom" textRotation="0" indent="0" justifyLastLine="0" shrinkToFit="0" readingOrder="0"/>
    </dxf>
    <dxf>
      <numFmt numFmtId="30" formatCode="@"/>
      <alignment horizontal="left" vertical="bottom" textRotation="0" indent="0" justifyLastLine="0" shrinkToFit="0" readingOrder="0"/>
    </dxf>
    <dxf>
      <numFmt numFmtId="30" formatCode="@"/>
      <alignment horizontal="left" vertical="bottom" textRotation="0" indent="0" justifyLastLine="0" shrinkToFit="0" readingOrder="0"/>
    </dxf>
    <dxf>
      <numFmt numFmtId="30" formatCode="@"/>
      <alignment horizontal="left" vertical="bottom" textRotation="0" wrapText="1" indent="0" justifyLastLine="0" shrinkToFit="0" readingOrder="0"/>
    </dxf>
    <dxf>
      <alignment horizontal="general" vertical="bottom" textRotation="0" wrapText="1" indent="0" justifyLastLine="0" shrinkToFit="0" readingOrder="0"/>
    </dxf>
    <dxf>
      <numFmt numFmtId="30" formatCode="@"/>
      <alignment horizontal="left" vertical="bottom" textRotation="0" wrapText="1" indent="0" justifyLastLine="0" shrinkToFit="0" readingOrder="0"/>
    </dxf>
    <dxf>
      <numFmt numFmtId="30" formatCode="@"/>
      <alignment horizontal="left" vertical="bottom" textRotation="0" indent="0" justifyLastLine="0" shrinkToFit="0" readingOrder="0"/>
    </dxf>
    <dxf>
      <numFmt numFmtId="30" formatCode="@"/>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164" formatCode="_ * #,##0_ ;_ * \-#,##0_ ;_ * &quot;-&quot;??_ ;_ @_ "/>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DDEBF7"/>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DEBF7"/>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DEBF7"/>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DDEBF7"/>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numFmt numFmtId="30" formatCode="@"/>
      <fill>
        <patternFill patternType="none">
          <fgColor indexed="64"/>
          <bgColor auto="1"/>
        </patternFill>
      </fill>
      <alignment horizontal="left" vertical="bottom" textRotation="0" wrapText="0" indent="0" justifyLastLine="0" shrinkToFit="0" readingOrder="0"/>
    </dxf>
    <dxf>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DDEBF7"/>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164" formatCode="_ * #,##0_ ;_ * \-#,##0_ ;_ * &quot;-&quot;??_ ;_ @_ "/>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4" tint="0.79998168889431442"/>
          <bgColor rgb="FFDDEBF7"/>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rgb="FFFFFFFF"/>
        </patternFill>
      </fill>
      <alignment horizontal="general" vertical="top" textRotation="0" wrapText="1" indent="0" justifyLastLine="0" shrinkToFit="0" readingOrder="0"/>
      <border diagonalUp="0" diagonalDown="0" outline="0">
        <left/>
        <right style="thin">
          <color indexed="64"/>
        </right>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164" formatCode="_ * #,##0_ ;_ * \-#,##0_ ;_ * &quot;-&quot;??_ ;_ @_ "/>
      <fill>
        <patternFill patternType="none">
          <fgColor indexed="64"/>
          <bgColor auto="1"/>
        </patternFill>
      </fill>
      <alignment horizontal="left" vertical="bottom" textRotation="0" wrapText="1" indent="0" justifyLastLine="0" shrinkToFit="0" readingOrder="0"/>
    </dxf>
    <dxf>
      <numFmt numFmtId="30" formatCode="@"/>
    </dxf>
    <dxf>
      <numFmt numFmtId="30" formatCode="@"/>
      <fill>
        <patternFill patternType="none">
          <fgColor indexed="64"/>
          <bgColor auto="1"/>
        </patternFill>
      </fill>
      <alignment horizontal="left" vertical="bottom" textRotation="0" wrapText="1" indent="0" justifyLastLine="0" shrinkToFit="0" readingOrder="0"/>
    </dxf>
    <dxf>
      <numFmt numFmtId="30" formatCode="@"/>
    </dxf>
    <dxf>
      <numFmt numFmtId="30" formatCode="@"/>
      <fill>
        <patternFill patternType="none">
          <fgColor indexed="64"/>
          <bgColor auto="1"/>
        </patternFill>
      </fill>
      <alignment horizontal="left" vertical="bottom" textRotation="0" wrapText="1" indent="0" justifyLastLine="0" shrinkToFit="0" readingOrder="0"/>
    </dxf>
    <dxf>
      <numFmt numFmtId="30" formatCode="@"/>
    </dxf>
    <dxf>
      <numFmt numFmtId="30" formatCode="@"/>
      <fill>
        <patternFill patternType="none">
          <fgColor indexed="64"/>
          <bgColor auto="1"/>
        </patternFill>
      </fill>
      <alignment horizontal="left" vertical="bottom" textRotation="0" wrapText="1" indent="0" justifyLastLine="0" shrinkToFit="0" readingOrder="0"/>
    </dxf>
    <dxf>
      <numFmt numFmtId="30" formatCode="@"/>
    </dxf>
    <dxf>
      <numFmt numFmtId="30" formatCode="@"/>
      <fill>
        <patternFill patternType="none">
          <fgColor indexed="64"/>
          <bgColor auto="1"/>
        </patternFill>
      </fill>
      <alignment horizontal="left" vertical="bottom" textRotation="0" wrapText="1"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dxf>
    <dxf>
      <numFmt numFmtId="30" formatCode="@"/>
      <fill>
        <patternFill patternType="none">
          <fgColor indexed="64"/>
          <bgColor auto="1"/>
        </patternFill>
      </fill>
      <alignment horizontal="left" vertical="bottom" textRotation="0" indent="0" justifyLastLine="0" shrinkToFit="0" readingOrder="0"/>
    </dxf>
    <dxf>
      <numFmt numFmtId="30" formatCode="@"/>
      <fill>
        <patternFill patternType="none">
          <fgColor indexed="64"/>
          <bgColor auto="1"/>
        </patternFill>
      </fill>
      <alignment horizontal="left" vertical="bottom" textRotation="0" indent="0" justifyLastLine="0" shrinkToFit="0" readingOrder="0"/>
    </dxf>
  </dxfs>
  <tableStyles count="0" defaultTableStyle="TableStyleMedium2" defaultPivotStyle="PivotStyleLight16"/>
  <colors>
    <mruColors>
      <color rgb="FF5B9BD5"/>
      <color rgb="FF000000"/>
      <color rgb="FFDDEBF7"/>
      <color rgb="FFFFFFFF"/>
      <color rgb="FFFF8F8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qualified">
      <xs:annotation>
        <xs:documentation xml:lang="en"><![CDATA[Taxonomie Autoriteit Financiële Markten; Description: Rapportage InzichtTweedepijlerpensioenmarkt]]></xs:documentation>
      </xs:annotation>
      <!-- Algemene datatypes -->
      <xs:simpleType name="BooleanNVT">
        <xs:restriction base="xs:string">
          <xs:enumeration value="ja"/>
          <xs:enumeration value="nee"/>
          <xs:enumeration value="nvt"/>
        </xs:restriction>
      </xs:simpleType>
      <xs:simpleType name="BooleanJN">
        <xs:restriction base="xs:string">
          <xs:enumeration value="ja"/>
          <xs:enumeration value="nee"/>
        </xs:restriction>
      </xs:simpleType>
      <!-- Integer met bereik van 0 tm oneindig, en -1 voor "nvt" -->
      <xs:simpleType name="NonNegativeIntNVT">
        <xs:restriction base="xs:integer">
          <xs:minInclusive value="-1"/>
        </xs:restriction>
      </xs:simpleType>
      <!-- Integer met bereik van 1 tm oneindig, en -1 voor "nvt" -->
      <xs:simpleType name="PosIntNVT">
        <xs:restriction base="xs:integer">
          <xs:minInclusive value="-1"/>
          <xs:pattern value="-?([1-9][0-9]*)"/>
        </xs:restriction>
      </xs:simpleType>
      <!-- Rapportage -->
      <xs:element name="Rapportage">
        <xs:complexType>
          <xs:sequence>
            <!-- 1. Identificatie -->
            <xs:element name="Identificatie">
              <xs:complexType>
                <xs:sequence>
                  <xs:element name="Identificatienummer">
                    <xs:simpleType>
                      <xs:restriction base="xs:string">
                        <xs:pattern value="[A-Z]{3}[0-9]{3}"/>
                        <xs:length value="6"/>
                      </xs:restriction>
                    </xs:simpleType>
                  </xs:element>
                  <xs:element name="RapportageperiodeBegindatum" type="xs:date"/>
                  <xs:element name="RapportageperiodeEinddatum" type="xs:date"/>
                  <xs:element name="Metadata">
                    <xs:complexType>
                      <xs:sequence>
                        <xs:element name="Versie">
                          <xs:simpleType>
                            <xs:restriction base="xs:string">
                              <xs:enumeration value="v10.2"/>
                            </xs:restriction>
                          </xs:simpleType>
                        </xs:element>
                      </xs:sequence>
                    </xs:complexType>
                  </xs:element>
                </xs:sequence>
              </xs:complexType>
            </xs:element>
            <xs:element name="Opbouwfase">
              <xs:complexType>
                <xs:sequence>
                  <!-- 2. OpbouwfaseTotaal -->
                  <xs:element name="OpbouwfaseTotaal">
                    <xs:complexType>
                      <xs:sequence>
                        <!-- Tabel 1: Aanbod en premie pensioenovereenkomsten -->
                        <xs:element name="AanbodEnFeitelijkePremie">
                          <xs:complexType>
                            <xs:sequence>
                              <xs:element name="InPortefeuille">
                                <xs:complexType>
                                  <xs:sequence>
                                    <xs:element name="SPRInPortefeuille" type="BooleanJN"/>
                                    <xs:element name="FPRInPortefeuille" type="BooleanJN"/>
                                    <xs:element name="PUOInPortefeuille" type="BooleanJN"/>
                                    <xs:element name="PremieovkOudInPortefeuille" type="BooleanJN"/>
                                    <xs:element name="UitkeringsovkInPortefeuille" type="BooleanJN"/>
                                    <xs:element name="KapitaalovkInPortefeuille" type="BooleanJN"/>
                                  </xs:sequence>
                                </xs:complexType>
                              </xs:element>
                              <xs:element name="ActiefAanbod">
                                <xs:complexType>
                                  <xs:sequence>
                                    <xs:element name="SPRActiefAanbod" type="BooleanJN"/>
                                    <xs:element name="FPRActiefAanbod" type="BooleanJN"/>
                                    <xs:element name="PUOActiefAanbod" type="BooleanJN"/>
                                    <xs:element name="PremieovkOudActiefAanbod" type="BooleanJN"/>
                                    <xs:element name="UitkeringsovkActiefAanbod" type="BooleanJN"/>
                                    <xs:element name="KapitaalovkActiefAanbod" type="BooleanJN"/>
                                  </xs:sequence>
                                </xs:complexType>
                              </xs:element>
                              <xs:element name="FeitelijkePremie">
                                <xs:complexType>
                                  <xs:sequence>
                                    <xs:element name="SPRFeitelijkePremie" type="NonNegativeIntNVT"/>
                                    <xs:element name="FPRFeitelijkePremie" type="NonNegativeIntNVT"/>
                                    <xs:element name="PUOFeitelijkePremie" type="NonNegativeIntNVT"/>
                                    <xs:element name="PremieovkOudFeitelijkePremie" type="NonNegativeIntNVT"/>
                                    <xs:element name="UitkeringsovkFeitelijkePremie" type="NonNegativeIntNVT"/>
                                    <xs:element name="KapitaalovkFeitelijkePremie" type="NonNegativeIntNVT"/>
                                  </xs:sequence>
                                </xs:complexType>
                              </xs:element>
                            </xs:sequence>
                          </xs:complexType>
                        </xs:element>
                        <!-- Tabel 2: Kengetallen aantallen deelnemers en waarde uitkeringsovereenkomsten en kapitaalovereenkomsten -->
                        <xs:element name="KengetallenDBEnKapitaal">
                          <xs:complexType>
                            <xs:sequence>
                              <xs:element name="ActievenDB">
                                <xs:complexType>
                                  <xs:sequence>
                                    <xs:element name="AantalActievenUitkeringsovk" type="NonNegativeIntNVT"/>
                                    <xs:element name="WaardeActievenUitkeringsovk" type="NonNegativeIntNVT"/>
                                  </xs:sequence>
                                </xs:complexType>
                              </xs:element>
                              <xs:element name="GewezenDB">
                                <xs:complexType>
                                  <xs:sequence>
                                    <xs:element name="AantalGewezenUitkeringsovk" type="NonNegativeIntNVT"/>
                                    <xs:element name="WaardeGewezenUitkeringsovk" type="NonNegativeIntNVT"/>
                                  </xs:sequence>
                                </xs:complexType>
                              </xs:element>
                              <xs:element name="ActievenKapitaal">
                                <xs:complexType>
                                  <xs:sequence>
                                    <xs:element name="AantalActievenKapitaalovk" type="NonNegativeIntNVT"/>
                                    <xs:element name="WaardeActievenKapitaalovk" type="NonNegativeIntNVT"/>
                                  </xs:sequence>
                                </xs:complexType>
                              </xs:element>
                              <xs:element name="GewezenKapitaal">
                                <xs:complexType>
                                  <xs:sequence>
                                    <xs:element name="AantalGewezenKapitaalovk" type="NonNegativeIntNVT"/>
                                    <xs:element name="WaardeGewezenKapitaalovk" type="NonNegativeIntNVT"/>
                                  </xs:sequence>
                                </xs:complexType>
                              </xs:element>
                            </xs:sequence>
                          </xs:complexType>
                        </xs:element>
                        <!-- Tabel 3:  Aantallen deelnemers in specifieke (risico)categorie -->
                        <xs:element name="Risicocategorie">
                          <xs:complexType>
                            <xs:sequence>
                              <xs:element name="AantalActievenPremievrijstelling" type="NonNegativeIntNVT"/>
                              <xs:element name="AantalDeelnemersDBAfgetoptPGSalaris" type="NonNegativeIntNVT"/>
                              <xs:element name="AantalActiefCDC" type="NonNegativeIntNVT"/>
                              <xs:element name="AantalCDCLagerWerkelijkOpbouwpercentage" type="NonNegativeIntNVT"/>
                              <xs:element name="AantalActiefDBPPRisicobasis" type="NonNegativeIntNVT"/>
                              <xs:element name="AantalActiefDBPPOpbouwbasis" type="NonNegativeIntNVT"/>
                              <xs:element name="AantalActiefDBZonderPP" type="NonNegativeIntNVT"/>
                              <xs:element name="AantalGewezenDBZonderPP" type="NonNegativeIntNVT"/>
                              <xs:element name="AantalDBOptieAlleenVervroegen" type="NonNegativeIntNVT"/>
                              <xs:element name="AantalDBOptieAlleenUitstellen" type="NonNegativeIntNVT"/>
                              <xs:element name="AantalDBOptieVervroegenEnUitstel" type="NonNegativeIntNVT"/>
                            </xs:sequence>
                          </xs:complexType>
                        </xs:element>
                      </xs:sequence>
                    </xs:complexType>
                  </xs:element>
                  <!-- 3. Registraties opbouw DC -->
                  <!-- Tabel 1: Registraties opbouwfase premieovereenkomsten -->
                  <xs:element name="RegistratiesOpbouw" minOccurs="0" maxOccurs="1">
                    <xs:complexType>
                      <xs:sequence>
                        <xs:element name="Registratie" minOccurs="0" maxOccurs="unbounded">
                          <xs:complexType>
                            <xs:sequence>
                              <xs:element name="RegNr">
                                <xs:simpleType>
                                  <xs:restriction base="xs:string">
                                    <xs:minLength value="1"/>
                                    <xs:maxLength value="255"/>
                                  </xs:restriction>
                                </xs:simpleType>
                              </xs:element>
                              <xs:element name="DlnNr">
                                <xs:simpleType>
                                  <xs:restriction base="xs:string">
                                    <xs:minLength value="1"/>
                                    <xs:maxLength value="255"/>
                                  </xs:restriction>
                                </xs:simpleType>
                              </xs:element>
                              <xs:element name="Lftd">
                                <xs:simpleType>
                                  <xs:restriction base="xs:string">
                                    <xs:enumeration value="18_24"/>
                                    <xs:enumeration value="25_29"/>
                                    <xs:enumeration value="30_34"/>
                                    <xs:enumeration value="35_39"/>
                                    <xs:enumeration value="40_44"/>
                                    <xs:enumeration value="45_49"/>
                                    <xs:enumeration value="50_54"/>
                                    <xs:enumeration value="55_59"/>
                                    <xs:enumeration value="60_64"/>
                                    <xs:enumeration value="65 en ouder"/>
                                  </xs:restriction>
                                </xs:simpleType>
                              </xs:element>
                              <xs:element name="Soort">
                                <xs:simpleType>
                                  <xs:restriction base="xs:string">
                                    <xs:enumeration value="SPR"/>
                                    <xs:enumeration value="FPR"/>
                                    <xs:enumeration value="PUO"/>
                                    <xs:enumeration value="DC_oud"/>
                                  </xs:restriction>
                                </xs:simpleType>
                              </xs:element>
                              <xs:element name="Type">
                                <xs:simpleType>
                                  <xs:restriction base="xs:string">
                                    <xs:enumeration value="basis"/>
                                    <xs:enumeration value="excedent"/>
                                    <xs:enumeration value="overig bruto"/>
                                    <xs:enumeration value="netto"/>
                                  </xs:restriction>
                                </xs:simpleType>
                              </xs:element>
                              <xs:element name="Status">
                                <xs:simpleType>
                                  <xs:restriction base="xs:string">
                                    <xs:enumeration value="actief"/>
                                    <xs:enumeration value="gewezen"/>
                                  </xs:restriction>
                                </xs:simpleType>
                              </xs:element>
                              <xs:element name="Deeltijd">
                                <xs:simpleType>
                                  <xs:restriction base="xs:int">
                                    <xs:minInclusive value="-1"/>
                                    <xs:maxInclusive value="120"/>
                                  </xs:restriction>
                                </xs:simpleType>
                              </xs:element>
                              <xs:element name="PremieBasis">
                                <xs:simpleType>
                                  <xs:restriction base="xs:string">
                                    <xs:enumeration value="vast"/>
                                    <xs:enumeration value="staffel"/>
                                    <xs:enumeration value="overig"/>
                                    <xs:enumeration value="nvt"/>
                                  </xs:restriction>
                                </xs:simpleType>
                              </xs:element>
                              <xs:element name="BeschikbarePremie">
                                <xs:simpleType>
                                  <xs:restriction base="xs:int">
                                    <xs:minInclusive value="-1"/>
                                    <xs:maxInclusive value="70"/>
                                  </xs:restriction>
                                </xs:simpleType>
                              </xs:element>
                              <xs:element name="Franchise" type="NonNegativeIntNVT"/>
                              <xs:element name="MaxPGS" type="NonNegativeIntNVT"/>
                              <xs:element name="Afgetopt" type="BooleanNVT"/>
                              <xs:element name="Jaarpremie" type="NonNegativeIntNVT"/>
                              <xs:element name="Waarde">
                                <xs:simpleType>
                                  <xs:restriction base="xs:integer">
                                    <xs:minInclusive value="0"/>
                                  </xs:restriction>
                                </xs:simpleType>
                              </xs:element>
                              <xs:element name="VoorsorteerDefault">
                                <xs:simpleType>
                                  <xs:restriction base="xs:string">
                                    <xs:enumeration value="vast"/>
                                    <xs:enumeration value="variabel"/>
                                    <xs:enumeration value="nvt"/>
                                  </xs:restriction>
                                </xs:simpleType>
                              </xs:element>
                              <xs:element name="Voorsorteerstatus">
                                <xs:simpleType>
                                  <xs:restriction base="xs:string">
                                    <xs:enumeration value="vast"/>
                                    <xs:enumeration value="variabel"/>
                                    <xs:enumeration value="nvt"/>
                                  </xs:restriction>
                                </xs:simpleType>
                              </xs:element>
                              <xs:element name="VervroegUitstel">
                                <xs:simpleType>
                                  <xs:restriction base="xs:string">
                                    <xs:enumeration value="alleen vervroegen"/>
                                    <xs:enumeration value="alleen uitstellen"/>
                                    <xs:enumeration value="vervroegen en uitstellen"/>
                                    <xs:enumeration value="niet mogelijk"/>
                                  </xs:restriction>
                                </xs:simpleType>
                              </xs:element>
                              <xs:element name="UitstelGebruikt" type="BooleanNVT"/>
                              <xs:element name="Profielen" type="PosIntNVT"/>
                              <xs:element name="Default" type="BooleanNVT"/>
                              <xs:element name="ActiefInProfiel" type="BooleanNVT"/>
                              <xs:element name="OptoutMogelijk" type="BooleanNVT"/>
                              <xs:element name="OptoutGekozen" type="BooleanNVT"/>
                              <xs:element name="DirecteInkoop">
                                <xs:simpleType>
                                  <xs:restriction base="xs:string">
                                    <xs:enumeration value="ja, gekozen"/>
                                    <xs:enumeration value="ja, verplicht"/>
                                    <xs:enumeration value="nee"/>
                                    <xs:enumeration value="nvt"/>
                                  </xs:restriction>
                                </xs:simpleType>
                              </xs:element>
                              <xs:element name="PVI">
                                <xs:simpleType>
                                  <xs:restriction base="xs:string">
                                    <xs:enumeration value="ja: staffelvolgend"/>
                                    <xs:enumeration value="ja: niet staffelvolgend"/>
                                    <xs:enumeration value="nee"/>
                                    <xs:enumeration value="nvt"/>
                                  </xs:restriction>
                                </xs:simpleType>
                              </xs:element>
                              <xs:element name="PPVoorPD">
                                <xs:simpleType>
                                  <xs:restriction base="xs:string">
                                    <xs:enumeration value="combi rente restitutie"/>
                                    <xs:enumeration value="alleen rentebasis"/>
                                    <xs:enumeration value="alleen restitutiebasis"/>
                                    <xs:enumeration value="overig"/>
                                    <xs:enumeration value="nvt"/>
                                  </xs:restriction>
                                </xs:simpleType>
                              </xs:element>
                              <xs:element name="PPRisicoPercentage">
                                <xs:simpleType>
                                  <xs:restriction base="xs:int">
                                    <xs:minInclusive value="-1"/>
                                    <xs:maxInclusive value="50"/>
                                  </xs:restriction>
                                </xs:simpleType>
                              </xs:element>
                              <xs:element name="PPRisicoVast" type="NonNegativeIntNVT"/>
                            </xs:sequence>
                          </xs:complexType>
                        </xs:element>
                      </xs:sequence>
                    </xs:complexType>
                    <xs:unique name="RegNr-input-uniek">
                      <xs:selector xpath="Registratie"/>
                      <xs:field xpath="RegNr"/>
                    </xs:unique>
                  </xs:element>
                </xs:sequence>
              </xs:complexType>
            </xs:element>
            <xs:element name="Uitkeringsfase">
              <xs:complexType>
                <xs:sequence>
                  <!-- 4. UitkeringsfaseTotaal -->
                  <!-- Tabel 1: Aanbod en kengetallen uitkeringsfase -->
                  <xs:element name="UitkeringsfaseTotaal">
                    <xs:complexType>
                      <xs:sequence>
                        <xs:element name="InPortefeuille">
                          <xs:complexType>
                            <xs:sequence>
                              <xs:element name="VasteUitkeringInPortefeuille" type="BooleanJN"/>
                              <xs:element name="VariabeleUitkeringInPortefeuille" type="BooleanJN"/>
                              <xs:element name="UitkeringUitDBInPortefeuille" type="BooleanJN"/>
                              <xs:element name="PPUitkeringInPortefeuille" type="BooleanJN"/>
                            </xs:sequence>
                          </xs:complexType>
                        </xs:element>
                        <xs:element name="ActiefAanbod">
                          <xs:complexType>
                            <xs:sequence>
                              <xs:element name="VasteUitkeringActiefAanbod" type="BooleanJN"/>
                              <xs:element name="VariabeleUitkeringActiefAanbod" type="BooleanJN"/>
                              <xs:element name="UitkeringUitDBActiefAanbod" type="BooleanJN"/>
                            </xs:sequence>
                          </xs:complexType>
                        </xs:element>
                        <xs:element name="AantalTotaal">
                          <xs:complexType>
                            <xs:sequence>
                              <xs:element name="VasteUitkeringTotaalAantal" type="NonNegativeIntNVT"/>
                              <xs:element name="VariabeleUitkeringTotaalAantal" type="NonNegativeIntNVT"/>
                              <xs:element name="UitkeringUitDBTotaalAantal" type="NonNegativeIntNVT"/>
                              <xs:element name="PPUitkeringTotaalAantal" type="NonNegativeIntNVT"/>
                            </xs:sequence>
                          </xs:complexType>
                        </xs:element>
                        <xs:element name="AantalNieuw">
                          <xs:complexType>
                            <xs:sequence>
                              <xs:element name="VasteUitkeringAantalNieuw" type="NonNegativeIntNVT"/>
                              <xs:element name="VariabeleUitkeringAantalNieuw" type="NonNegativeIntNVT"/>
                              <xs:element name="UitkeringUitDBAantalNieuw" type="NonNegativeIntNVT"/>
                            </xs:sequence>
                          </xs:complexType>
                        </xs:element>
                        <xs:element name="WaardeTotaal">
                          <xs:complexType>
                            <xs:sequence>
                              <xs:element name="VasteUitkeringTotaalWaarde" type="NonNegativeIntNVT"/>
                              <xs:element name="VariabeleUitkeringTotaalWaarde" type="NonNegativeIntNVT"/>
                              <xs:element name="UitkeringUitDBTotaalWaarde" type="NonNegativeIntNVT"/>
                              <xs:element name="PPUitkeringTotaalWaarde" type="NonNegativeIntNVT"/>
                            </xs:sequence>
                          </xs:complexType>
                        </xs:element>
                        <xs:element name="WaardeNieuw">
                          <xs:complexType>
                            <xs:sequence>
                              <xs:element name="VasteUitkeringWaardeNieuw" type="NonNegativeIntNVT"/>
                              <xs:element name="VariabeleUitkeringWaardeNieuw" type="NonNegativeIntNVT"/>
                              <xs:element name="UitkeringUitDBWaardeNieuw" type="NonNegativeIntNVT"/>
                            </xs:sequence>
                          </xs:complexType>
                        </xs:element>
                      </xs:sequence>
                    </xs:complexType>
                  </xs:element>
                  <!-- 5. Expiraties -->
                  <xs:element name="Expiraties">
                    <xs:complexType>
                      <xs:sequence>
                        <!-- Tabel 1: Expiraties uit premieovereenkomsten -->
                        <xs:element name="ExpiratiesPremieregelingen">
                          <xs:complexType>
                            <xs:sequence>
                              <xs:element name="TotaalGeexpireerdDC">
                                <xs:complexType>
                                  <xs:sequence>
                                    <xs:element name="TotaalGeexpireerdDCAantal" type="NonNegativeIntNVT"/>
                                    <xs:element name="TotaalGeexpireerdDCWaarde" type="NonNegativeIntNVT"/>
                                  </xs:sequence>
                                </xs:complexType>
                              </xs:element>
                              <xs:element name="GeexpireerdAangewendDC">
                                <xs:complexType>
                                  <xs:sequence>
                                    <xs:element name="GeexpireerdAangewendDCAantal" type="NonNegativeIntNVT"/>
                                    <xs:element name="GeexpireerdAangewendDCWaarde" type="NonNegativeIntNVT"/>
                                  </xs:sequence>
                                </xs:complexType>
                              </xs:element>
                              <xs:element name="GeexpireerdAfgekochtDC">
                                <xs:complexType>
                                  <xs:sequence>
                                    <xs:element name="GeexpireerdAfgekochtDCAantal" type="NonNegativeIntNVT"/>
                                    <xs:element name="GeexpireerdAfgekochtDCWaarde" type="NonNegativeIntNVT"/>
                                  </xs:sequence>
                                </xs:complexType>
                              </xs:element>
                              <xs:element name="GeexpireerdOvergedragenDC">
                                <xs:complexType>
                                  <xs:sequence>
                                    <xs:element name="GeexpireerdOvergedragenDCAantal" type="NonNegativeIntNVT"/>
                                    <xs:element name="GeexpireerdOvergedragenDCWaarde" type="NonNegativeIntNVT"/>
                                  </xs:sequence>
                                </xs:complexType>
                              </xs:element>
                              <xs:element name="GeexpireerdNietAangewendDC">
                                <xs:complexType>
                                  <xs:sequence>
                                    <xs:element name="GeexpireerdNietAangewendDCAantal" type="NonNegativeIntNVT"/>
                                    <xs:element name="GeexpireerdNietAangewendDCWaarde" type="NonNegativeIntNVT"/>
                                  </xs:sequence>
                                </xs:complexType>
                              </xs:element>
                              <xs:element name="OoitGeexpireerdNietAangewendDC">
                                <xs:complexType>
                                  <xs:sequence>
                                    <xs:element name="OoitGeexpireerdNietAangewendDCAantal" type="NonNegativeIntNVT"/>
                                    <xs:element name="OoitGeexpireerdNietAangewendDCWaarde" type="NonNegativeIntNVT"/>
                                  </xs:sequence>
                                </xs:complexType>
                              </xs:element>
                            </xs:sequence>
                          </xs:complexType>
                        </xs:element>
                        <!-- Tabel 2: Expiraties uit uitkeringsovereenkomsten -->
                        <xs:element name="ExpiratiesUitkeringsregelingen">
                          <xs:complexType>
                            <xs:sequence>
                              <xs:element name="TotaalGeexpireerdDB">
                                <xs:complexType>
                                  <xs:sequence>
                                    <xs:element name="TotaalGeexpireerdDBAantal" type="NonNegativeIntNVT"/>
                                    <xs:element name="TotaalGeexpireerdDBWaarde" type="NonNegativeIntNVT"/>
                                  </xs:sequence>
                                </xs:complexType>
                              </xs:element>
                              <xs:element name="GeexpireerdAangewendDB">
                                <xs:complexType>
                                  <xs:sequence>
                                    <xs:element name="GeexpireerdAangewendDBAantal" type="NonNegativeIntNVT"/>
                                    <xs:element name="GeexpireerdAangewendDBWaarde" type="NonNegativeIntNVT"/>
                                  </xs:sequence>
                                </xs:complexType>
                              </xs:element>
                              <xs:element name="GeexpireerdAfgekochtDB">
                                <xs:complexType>
                                  <xs:sequence>
                                    <xs:element name="GeexpireerdAfgekochtDBAantal" type="NonNegativeIntNVT"/>
                                    <xs:element name="GeexpireerdAfgekochtDBWaarde" type="NonNegativeIntNVT"/>
                                  </xs:sequence>
                                </xs:complexType>
                              </xs:element>
                              <xs:element name="GeexpireerdNietAangewendDB">
                                <xs:complexType>
                                  <xs:sequence>
                                    <xs:element name="GeexpireerdNietAangewendDBAantal" type="NonNegativeIntNVT"/>
                                    <xs:element name="GeexpireerdNietAangewendDBWaarde" type="NonNegativeIntNVT"/>
                                  </xs:sequence>
                                </xs:complexType>
                              </xs:element>
                              <xs:element name="OoitGeexpireerdNietAangewendDB">
                                <xs:complexType>
                                  <xs:sequence>
                                    <xs:element name="OoitGeexpireerdNietAangewendDBAantal" type="NonNegativeIntNVT"/>
                                    <xs:element name="OoitGeexpireerdNietAangewendDBWaarde" type="NonNegativeIntNVT"/>
                                  </xs:sequence>
                                </xs:complexType>
                              </xs:element>
                            </xs:sequence>
                          </xs:complexType>
                        </xs:element>
                      </xs:sequence>
                    </xs:complexType>
                  </xs:element>
                  <!-- 6. Gestarte uitkeringen uit DC -->
                  <xs:element name="RegistratiesUitkeringenDC" minOccurs="0" maxOccurs="1">
                    <xs:complexType>
                      <xs:sequence>
                        <!-- Tabel 1: Registraties ouderdomspensioenuitkeringen gestart in rapportagejaar uit premieregelingen -->
                        <xs:element name="RegistratieDC" minOccurs="0" maxOccurs="unbounded">
                          <xs:complexType>
                            <xs:sequence>
                              <xs:element name="Registratienummer">
                                <xs:simpleType>
                                  <xs:restriction base="xs:string">
                                    <xs:minLength value="1"/>
                                    <xs:maxLength value="255"/>
                                  </xs:restriction>
                                </xs:simpleType>
                              </xs:element>
                              <xs:element name="IdentificatiePensioengerechtigde">
                                <xs:simpleType>
                                  <xs:restriction base="xs:string">
                                    <xs:minLength value="1"/>
                                    <xs:maxLength value="255"/>
                                  </xs:restriction>
                                </xs:simpleType>
                              </xs:element>
                              <xs:element name="TypePensioen">
                                <xs:simpleType>
                                  <xs:restriction base="xs:string">
                                    <xs:enumeration value="gekozen vast"/>
                                    <xs:enumeration value="gekozen variabel"/>
                                    <xs:enumeration value="verplicht vast"/>
                                    <xs:enumeration value="verplicht variabel"/>
                                  </xs:restriction>
                                </xs:simpleType>
                              </xs:element>
                              <xs:element name="HoogteKoopsom">
                                <xs:simpleType>
                                  <xs:restriction base="xs:integer">
                                    <xs:minInclusive value="0"/>
                                  </xs:restriction>
                                </xs:simpleType>
                              </xs:element>
                              <xs:element name="BronKoopsom">
                                <xs:simpleType>
                                  <xs:restriction base="xs:string">
                                    <xs:enumeration value="SPR"/>
                                    <xs:enumeration value="FPR"/>
                                    <xs:enumeration value="PUO"/>
                                    <xs:enumeration value="DC_oud"/>
                                    <xs:enumeration value="onbekend"/>
                                  </xs:restriction>
                                </xs:simpleType>
                              </xs:element>
                              <xs:element name="VreemdGeld" type="BooleanJN"/>
                              <xs:element name="ExecutionOnly" type="BooleanNVT"/>
                              <xs:element name="VasteDalingStijging">
                                <xs:simpleType>
                                  <xs:restriction base="xs:string">
                                    <xs:enumeration value="ja: vaste stijging"/>
                                    <xs:enumeration value="ja: vaste daling"/>
                                    <xs:enumeration value="nee"/>
                                    <xs:enumeration value="nvt"/>
                                  </xs:restriction>
                                </xs:simpleType>
                              </xs:element>
                              <xs:element name="KeuzemogelijkheidHoogLaag">
                                <xs:simpleType>
                                  <xs:restriction base="xs:string">
                                    <xs:enumeration value="hoog-laag"/>
                                    <xs:enumeration value="laag-hoog"/>
                                    <xs:enumeration value="beide"/>
                                    <xs:enumeration value="geen"/>
                                  </xs:restriction>
                                </xs:simpleType>
                              </xs:element>
                              <xs:element name="KeuzeHoogLaag">
                                <xs:simpleType>
                                  <xs:restriction base="xs:string">
                                    <xs:enumeration value="hoog-laag"/>
                                    <xs:enumeration value="laag-hoog"/>
                                    <xs:enumeration value="geen"/>
                                  </xs:restriction>
                                </xs:simpleType>
                              </xs:element>
                              <xs:element name="ToepassingUitruil">
                                <xs:simpleType>
                                  <xs:restriction base="xs:string">
                                    <xs:enumeration value="uitruil OP voor PP"/>
                                    <xs:enumeration value="uitruil PP voor OP"/>
                                    <xs:enumeration value="geen uitruil gekozen"/>
                                    <xs:enumeration value="geen uitruil mogelijk"/>
                                  </xs:restriction>
                                </xs:simpleType>
                              </xs:element>
                              <xs:element name="KeuzeVastVariabelNP">
                                <xs:simpleType>
                                  <xs:restriction base="xs:string">
                                    <xs:enumeration value="gekozen vast"/>
                                    <xs:enumeration value="gekozen variabel"/>
                                    <xs:enumeration value="verplicht vast"/>
                                    <xs:enumeration value="verplicht variabel"/>
                                    <xs:enumeration value="geen"/>
                                  </xs:restriction>
                                </xs:simpleType>
                              </xs:element>
                              <xs:element name="Vervroegd">
                                <xs:simpleType>
                                  <xs:restriction base="xs:string">
                                    <xs:enumeration value="ja"/>
                                    <xs:enumeration value="nee"/>
                                    <xs:enumeration value="onbekend"/>
                                  </xs:restriction>
                                </xs:simpleType>
                              </xs:element>
                              <xs:element name="KeuzemogelijkheidBeleggingsprofiel" type="PosIntNVT"/>
                              <xs:element name="ActiefInProfiel" type="BooleanNVT"/>
                            </xs:sequence>
                          </xs:complexType>
                        </xs:element>
                      </xs:sequence>
                    </xs:complexType>
                    <xs:unique name="RegistratienummerDC-input-uniek">
                      <xs:selector xpath="RegistratieDC"/>
                      <xs:field xpath="Registratienummer"/>
                    </xs:unique>
                  </xs:element>
                  <!-- 7. Gestarte uitkeringen uit DB -->
                  <!-- Tabel 1: Registraties ouderdomspensioenuitkeringen gestart in rapportagejaar uit premieregelingen -->
                  <xs:element name="RegistratiesUitkeringenDB" minOccurs="0" maxOccurs="1">
                    <xs:complexType>
                      <xs:sequence>
                        <xs:element name="RegistratieDB" minOccurs="0" maxOccurs="unbounded">
                          <xs:complexType>
                            <xs:sequence>
                              <xs:element name="Registratienummer">
                                <xs:simpleType>
                                  <xs:restriction base="xs:string">
                                    <xs:minLength value="1"/>
                                    <xs:maxLength value="255"/>
                                  </xs:restriction>
                                </xs:simpleType>
                              </xs:element>
                              <xs:element name="IdentificatiePensioengerechtigde">
                                <xs:simpleType>
                                  <xs:restriction base="xs:string">
                                    <xs:minLength value="1"/>
                                    <xs:maxLength value="255"/>
                                  </xs:restriction>
                                </xs:simpleType>
                              </xs:element>
                              <xs:element name="SoortPensioen">
                                <xs:simpleType>
                                  <xs:restriction base="xs:string">
                                    <xs:enumeration value="OP"/>
                                    <xs:enumeration value="OP/NP"/>
                                  </xs:restriction>
                                </xs:simpleType>
                              </xs:element>
                              <xs:element name="KeuzemogelijkheidHoogLaag">
                                <xs:simpleType>
                                  <xs:restriction base="xs:string">
                                    <xs:enumeration value="hoog-laag"/>
                                    <xs:enumeration value="laag-hoog"/>
                                    <xs:enumeration value="beide"/>
                                    <xs:enumeration value="geen"/>
                                  </xs:restriction>
                                </xs:simpleType>
                              </xs:element>
                              <xs:element name="KeuzeHoogLaag">
                                <xs:simpleType>
                                  <xs:restriction base="xs:string">
                                    <xs:enumeration value="hoog-laag"/>
                                    <xs:enumeration value="laag-hoog"/>
                                    <xs:enumeration value="geen"/>
                                  </xs:restriction>
                                </xs:simpleType>
                              </xs:element>
                              <xs:element name="ToepassingUitruil">
                                <xs:simpleType>
                                  <xs:restriction base="xs:string">
                                    <xs:enumeration value="uitruil OP voor PP"/>
                                    <xs:enumeration value="uitruil PP voor OP"/>
                                    <xs:enumeration value="geen uitruil gekozen"/>
                                    <xs:enumeration value="geen uitruil mogelijk"/>
                                  </xs:restriction>
                                </xs:simpleType>
                              </xs:element>
                              <xs:element name="Vervroegd" type="BooleanJN"/>
                              <xs:element name="JaarlijkseUitkering">
                                <xs:simpleType>
                                  <xs:restriction base="xs:integer">
                                    <xs:minInclusive value="0"/>
                                  </xs:restriction>
                                </xs:simpleType>
                              </xs:element>
                            </xs:sequence>
                          </xs:complexType>
                        </xs:element>
                      </xs:sequence>
                    </xs:complexType>
                    <xs:unique name="RegistratienummerDB-input-uniek">
                      <xs:selector xpath="RegistratieDB"/>
                      <xs:field xpath="Registratienummer"/>
                    </xs:unique>
                  </xs:element>
                </xs:sequence>
              </xs:complexType>
            </xs:element>
            <!-- 8. Administratie Communicatie -->
            <xs:element name="AdministratieCommunicatie">
              <xs:complexType>
                <xs:sequence>
                  <!-- Tabel 1: Beleid en procedures -->
                  <xs:element name="BeleidEnProcedures">
                    <xs:complexType>
                      <xs:sequence>
                        <xs:element name="KlachtenprocedureAanwezig" type="BooleanJN"/>
                        <xs:element name="KlachtenprocedurePubliekBeschikbaar">
                          <xs:simpleType>
                            <xs:restriction base="xs:string">
                              <xs:enumeration value="ja: direct beschikbaar"/>
                              <xs:enumeration value="ja: beschikbaar na inlog of op aanvraag"/>
                              <xs:enumeration value="nee"/>
                            </xs:restriction>
                          </xs:simpleType>
                        </xs:element>
                        <xs:element name="CorrectiebeleidAanwezig" type="BooleanJN"/>
                        <xs:element name="CorrectiebeleidPubliekBeschikbaar">
                          <xs:simpleType>
                            <xs:restriction base="xs:string">
                              <xs:enumeration value="ja: direct beschikbaar"/>
                              <xs:enumeration value="ja: beschikbaar na inlog of op aanvraag"/>
                              <xs:enumeration value="nee"/>
                            </xs:restriction>
                          </xs:simpleType>
                        </xs:element>
                        <xs:element name="AantalKlachten">
                          <xs:simpleType>
                            <xs:restriction base="xs:integer">
                              <xs:minInclusive value="0"/>
                            </xs:restriction>
                          </xs:simpleType>
                        </xs:element>
                      </xs:sequence>
                    </xs:complexType>
                  </xs:element>
                  <!-- Tabel 2: Administratie -->
                  <xs:element name="Administratie">
                    <xs:complexType>
                      <xs:sequence>
                        <xs:element name="AantalDeelnemersGeenUPO" type="NonNegativeIntNVT"/>
                        <xs:element name="AantalUPOsLaatVerstrekt" type="NonNegativeIntNVT"/>
                        <xs:element name="AantalWerkgevers" type="NonNegativeIntNVT"/>
                        <xs:element name="CWOUitkeringUitgaand" type="NonNegativeIntNVT"/>
                        <xs:element name="CWOPremieUitgaand" type="NonNegativeIntNVT"/>
                        <xs:element name="CWOUitkeringInkomend" type="NonNegativeIntNVT"/>
                        <xs:element name="CWOPremieInkomend" type="NonNegativeIntNVT"/>
                      </xs:sequence>
                    </xs:complexType>
                  </xs:element>
                  <!-- Tabel 3: Scenariobedragen UPO -->
                  <xs:element name="Scenariobedragen">
                    <xs:complexType>
                      <xs:sequence>
                        <xs:element name="Regelingsoort">
                          <xs:complexType>
                            <xs:sequence>
                              <xs:element name="ActieveDeelnemer30Jaar">
                                <xs:simpleType>
                                  <xs:restriction base="xs:string">
                                    <xs:enumeration value="premieovereenkomst"/>
                                    <xs:enumeration value="uitkeringsovereenkomst"/>
                                    <xs:enumeration value="kapitaalovereenkomst"/>
                                    <xs:enumeration value="nvt"/>
                                  </xs:restriction>
                                </xs:simpleType>
                              </xs:element>
                              <xs:element name="ActieveDeelnemer45Jaar">
                                <xs:simpleType>
                                  <xs:restriction base="xs:string">
                                    <xs:enumeration value="premieovereenkomst"/>
                                    <xs:enumeration value="uitkeringsovereenkomst"/>
                                    <xs:enumeration value="kapitaalovereenkomst"/>
                                    <xs:enumeration value="nvt"/>
                                  </xs:restriction>
                                </xs:simpleType>
                              </xs:element>
                              <xs:element name="ActieveDeelnemer60Jaar">
                                <xs:simpleType>
                                  <xs:restriction base="xs:string">
                                    <xs:enumeration value="premieovereenkomst"/>
                                    <xs:enumeration value="uitkeringsovereenkomst"/>
                                    <xs:enumeration value="kapitaalovereenkomst"/>
                                    <xs:enumeration value="nvt"/>
                                  </xs:restriction>
                                </xs:simpleType>
                              </xs:element>
                            </xs:sequence>
                          </xs:complexType>
                        </xs:element>
                        <xs:element name="Richtpensioenleeftijd">
                          <xs:complexType>
                            <xs:sequence>
                              <xs:element name="ActieveDeelnemer30Jaar">
                                <xs:simpleType>
                                  <xs:union>
                                    <xs:simpleType>
                                      <xs:restriction base="xs:int">
                                        <xs:enumeration value="-1"/>
                                      </xs:restriction>
                                    </xs:simpleType>
                                    <xs:simpleType>
                                      <xs:restriction base="xs:int">
                                        <xs:minInclusive value="50"/>
                                      </xs:restriction>
                                    </xs:simpleType>
                                  </xs:union>
                                </xs:simpleType>
                              </xs:element>
                              <xs:element name="ActieveDeelnemer45Jaar">
                                <xs:simpleType>
                                  <xs:union>
                                    <xs:simpleType>
                                      <xs:restriction base="xs:int">
                                        <xs:enumeration value="-1"/>
                                      </xs:restriction>
                                    </xs:simpleType>
                                    <xs:simpleType>
                                      <xs:restriction base="xs:int">
                                        <xs:minInclusive value="50"/>
                                      </xs:restriction>
                                    </xs:simpleType>
                                  </xs:union>
                                </xs:simpleType>
                              </xs:element>
                              <xs:element name="ActieveDeelnemer60Jaar">
                                <xs:simpleType>
                                  <xs:union>
                                    <xs:simpleType>
                                      <xs:restriction base="xs:int">
                                        <xs:enumeration value="-1"/>
                                      </xs:restriction>
                                    </xs:simpleType>
                                    <xs:simpleType>
                                      <xs:restriction base="xs:int">
                                        <xs:minInclusive value="50"/>
                                      </xs:restriction>
                                    </xs:simpleType>
                                  </xs:union>
                                </xs:simpleType>
                              </xs:element>
                            </xs:sequence>
                          </xs:complexType>
                        </xs:element>
                        <xs:element name="PensioenEindeDienstverband">
                          <xs:complexType>
                            <xs:sequence>
                              <xs:element name="ActieveDeelnemer30Jaar" type="NonNegativeIntNVT"/>
                              <xs:element name="ActieveDeelnemer45Jaar" type="NonNegativeIntNVT"/>
                              <xs:element name="ActieveDeelnemer60Jaar" type="NonNegativeIntNVT"/>
                            </xs:sequence>
                          </xs:complexType>
                        </xs:element>
                        <xs:element name="PensioenVoortzettingDienstverband">
                          <xs:complexType>
                            <xs:sequence>
                              <xs:element name="ActieveDeelnemer30Jaar" type="NonNegativeIntNVT"/>
                              <xs:element name="ActieveDeelnemer45Jaar" type="NonNegativeIntNVT"/>
                              <xs:element name="ActieveDeelnemer60Jaar" type="NonNegativeIntNVT"/>
                            </xs:sequence>
                          </xs:complexType>
                        </xs:element>
                        <xs:element name="NavigatieTegenzit">
                          <xs:complexType>
                            <xs:sequence>
                              <xs:element name="ActieveDeelnemer30Jaar" type="NonNegativeIntNVT"/>
                              <xs:element name="ActieveDeelnemer45Jaar" type="NonNegativeIntNVT"/>
                              <xs:element name="ActieveDeelnemer60Jaar" type="NonNegativeIntNVT"/>
                            </xs:sequence>
                          </xs:complexType>
                        </xs:element>
                        <xs:element name="NavigatieVerwacht">
                          <xs:complexType>
                            <xs:sequence>
                              <xs:element name="ActieveDeelnemer30Jaar" type="NonNegativeIntNVT"/>
                              <xs:element name="ActieveDeelnemer45Jaar" type="NonNegativeIntNVT"/>
                              <xs:element name="ActieveDeelnemer60Jaar" type="NonNegativeIntNVT"/>
                            </xs:sequence>
                          </xs:complexType>
                        </xs:element>
                        <xs:element name="NavigatieMeezit">
                          <xs:complexType>
                            <xs:sequence>
                              <xs:element name="ActieveDeelnemer30Jaar" type="NonNegativeIntNVT"/>
                              <xs:element name="ActieveDeelnemer45Jaar" type="NonNegativeIntNVT"/>
                              <xs:element name="ActieveDeelnemer60Jaar" type="NonNegativeIntNVT"/>
                            </xs:sequence>
                          </xs:complexType>
                        </xs:element>
                        <xs:element name="BrutoNetto">
                          <xs:complexType>
                            <xs:sequence>
                              <xs:element name="ActieveDeelnemer30Jaar">
                                <xs:simpleType>
                                  <xs:restriction base="xs:string">
                                    <xs:enumeration value="bruto"/>
                                    <xs:enumeration value="netto"/>
                                    <xs:enumeration value="nvt"/>
                                  </xs:restriction>
                                </xs:simpleType>
                              </xs:element>
                              <xs:element name="ActieveDeelnemer45Jaar">
                                <xs:simpleType>
                                  <xs:restriction base="xs:string">
                                    <xs:enumeration value="bruto"/>
                                    <xs:enumeration value="netto"/>
                                    <xs:enumeration value="nvt"/>
                                  </xs:restriction>
                                </xs:simpleType>
                              </xs:element>
                              <xs:element name="ActieveDeelnemer60Jaar">
                                <xs:simpleType>
                                  <xs:restriction base="xs:string">
                                    <xs:enumeration value="bruto"/>
                                    <xs:enumeration value="netto"/>
                                    <xs:enumeration value="nvt"/>
                                  </xs:restriction>
                                </xs:simpleType>
                              </xs:element>
                            </xs:sequence>
                          </xs:complexType>
                        </xs:element>
                        <xs:element name="GehanteerdeScenarioset">
                          <xs:complexType>
                            <xs:sequence>
                              <xs:element name="ActieveDeelnemer30Jaar">
                                <xs:simpleType>
                                  <xs:restriction base="xs:string">
                                    <xs:pattern value="(nvt|[0-9]{4}Q[1-4])"/>
                                  </xs:restriction>
                                </xs:simpleType>
                              </xs:element>
                              <xs:element name="ActieveDeelnemer45Jaar">
                                <xs:simpleType>
                                  <xs:restriction base="xs:string">
                                    <xs:pattern value="(nvt|[0-9]{4}Q[1-4])"/>
                                  </xs:restriction>
                                </xs:simpleType>
                              </xs:element>
                              <xs:element name="ActieveDeelnemer60Jaar">
                                <xs:simpleType>
                                  <xs:restriction base="xs:string">
                                    <xs:pattern value="(nvt|[0-9]{4}Q[1-4])"/>
                                  </xs:restriction>
                                </xs:simpleType>
                              </xs:element>
                            </xs:sequence>
                          </xs:complexType>
                        </xs:element>
                      </xs:sequence>
                    </xs:complexType>
                  </xs:element>
                </xs:sequence>
              </xs:complexType>
            </xs:element>
            <!-- 9. Klachten -->
            <xs:element name="Klachten" minOccurs="0" maxOccurs="1">
              <xs:complexType>
                <xs:sequence>
                  <xs:element name="Klacht" minOccurs="0" maxOccurs="unbounded">
                    <xs:complexType>
                      <xs:sequence>
                        <xs:element name="Klachtnummer">
                          <xs:simpleType>
                            <xs:restriction base="xs:string">
                              <xs:minLength value="1"/>
                              <xs:maxLength value="255"/>
                            </xs:restriction>
                          </xs:simpleType>
                        </xs:element>
                        <xs:element name="DatumBinnenkomstKlacht" type="xs:date"/>
                        <xs:element name="EinddatumKlacht">
                          <xs:simpleType>
                            <xs:restriction base="xs:date">
                              <xs:minInclusive value="2024-01-01"/>
                            </xs:restriction>
                          </xs:simpleType>
                        </xs:element>
                        <xs:element name="UitkomstKlacht">
                          <xs:simpleType>
                            <xs:restriction base="xs:string">
                              <xs:enumeration value="toegewezen"/>
                              <xs:enumeration value="deels toegewezen"/>
                              <xs:enumeration value="afgewezen"/>
                              <xs:enumeration value="gesloten zonder opvolging richting indiener"/>
                              <xs:enumeration value="nvt"/>
                            </xs:restriction>
                          </xs:simpleType>
                        </xs:element>
                        <xs:element name="EscalatieKlacht" type="BooleanJN"/>
                        <xs:element name="AndereInstantie">
                          <xs:simpleType>
                            <xs:restriction base="xs:string">
                              <xs:enumeration value="rechter"/>
                              <xs:enumeration value="geschilleninstantie"/>
                              <xs:enumeration value="ombudsman"/>
                              <xs:enumeration value="onbekend"/>
                            </xs:restriction>
                          </xs:simpleType>
                        </xs:element>
                        <xs:element name="HoofdcategorieKlacht">
                          <xs:simpleType>
                            <xs:restriction base="xs:string">
                              <xs:enumeration value="service en klantgerichtheid"/>
                              <xs:enumeration value="behandelingsduur"/>
                              <xs:enumeration value="informatieverstrekking"/>
                              <xs:enumeration value="deelnemersportaal"/>
                              <xs:enumeration value="keuzebegeleiding"/>
                              <xs:enumeration value="pensioenberekening en -betaling"/>
                              <xs:enumeration value="registratie werknemersgegevens/datakwaliteit"/>
                              <xs:enumeration value="toepassing wet- en regelgeving: algemeen"/>
                              <xs:enumeration value="toepassing wet- en regelgeving: invaren, transitie"/>
                              <xs:enumeration value="financiële situatie"/>
                              <xs:enumeration value="duurzaamheid"/>
                              <xs:enumeration value="overig"/>
                            </xs:restriction>
                          </xs:simpleType>
                        </xs:element>
                        <xs:element name="SubcategorieKlacht1">
                          <xs:simpleType>
                            <xs:restriction base="xs:string">
                              <xs:enumeration value="service en klantgerichtheid"/>
                              <xs:enumeration value="behandelingsduur"/>
                              <xs:enumeration value="informatieverstrekking"/>
                              <xs:enumeration value="deelnemersportaal"/>
                              <xs:enumeration value="keuzebegeleiding"/>
                              <xs:enumeration value="pensioenberekening en -betaling"/>
                              <xs:enumeration value="registratie werknemersgegevens/datakwaliteit"/>
                              <xs:enumeration value="toepassing wet- en regelgeving: algemeen"/>
                              <xs:enumeration value="toepassing wet- en regelgeving: invaren, transitie"/>
                              <xs:enumeration value="financiële situatie"/>
                              <xs:enumeration value="duurzaamheid"/>
                              <xs:enumeration value="overig"/>
                              <xs:enumeration value="nvt"/>
                            </xs:restriction>
                          </xs:simpleType>
                        </xs:element>
                        <xs:element name="SubcategorieKlacht2">
                          <xs:simpleType>
                            <xs:restriction base="xs:string">
                              <xs:enumeration value="service en klantgerichtheid"/>
                              <xs:enumeration value="behandelingsduur"/>
                              <xs:enumeration value="informatieverstrekking"/>
                              <xs:enumeration value="deelnemersportaal"/>
                              <xs:enumeration value="keuzebegeleiding"/>
                              <xs:enumeration value="pensioenberekening en -betaling"/>
                              <xs:enumeration value="registratie werknemersgegevens/datakwaliteit"/>
                              <xs:enumeration value="toepassing wet- en regelgeving: algemeen"/>
                              <xs:enumeration value="toepassing wet- en regelgeving: invaren, transitie"/>
                              <xs:enumeration value="financiële situatie"/>
                              <xs:enumeration value="duurzaamheid"/>
                              <xs:enumeration value="overig"/>
                              <xs:enumeration value="nvt"/>
                            </xs:restriction>
                          </xs:simpleType>
                        </xs:element>
                      </xs:sequence>
                    </xs:complexType>
                  </xs:element>
                </xs:sequence>
              </xs:complexType>
              <xs:unique name="KlachtnummerKlacht-input-uniek">
                <xs:selector xpath="Klacht"/>
                <xs:field xpath="Klachtnummer"/>
              </xs:unique>
            </xs:element>
            <!-- 10. Risicopreferentie
        Binnen profiel moeten waardes voor de alle leeftijden, van 20 tot en met 100 opgegeven worden.
        Om dit te forceren zijn er 3 constraints:
        1. Er moeten in totaal (100-20)+1=81 profielen meegegeven worden
        2. Leeftijd mag enkel waardes tussen 20 en 100 bevatten
        3. De opgegeven leeftijd moet uniek zijn
        -->
            <xs:element name="Risicopreferentie">
              <xs:complexType>
                <xs:sequence>
                  <xs:element name="Profiel" minOccurs="81" maxOccurs="81">
                    <xs:complexType>
                      <xs:sequence>
                        <xs:element name="Leeftijd">
                          <xs:simpleType>
                            <xs:restriction base="xs:integer">
                              <xs:minInclusive value="20"/>
                              <xs:maxInclusive value="100"/>
                            </xs:restriction>
                          </xs:simpleType>
                        </xs:element>
                        <xs:element name="MedianeRisicoaversie">
                          <xs:simpleType>
                            <xs:restriction base="xs:decimal">
                              <xs:minInclusive value="-1"/>
                              <xs:maxInclusive value="99"/>
                              <!-- Decimal met waardes groter dan 0.00. -1.00 is NVT-->
                              <!-- Excel stript soms decimalen, daarom zijn decimalen optioneel,-->
                              <!-- `[0-9]\d*(\.\d{1,2})?`: iedere integer, met optioneel 1 of 2 decimalen.-->
                              <!-- `-1(\.[0]{1,2})?`: toegestaande waardes zijn `-1`, `-1.0` en `-1.00`.-->
                              <xs:pattern value="[0-9]\d*(\.\d{1,2})?|-1(\.[0]{1,2})?"/>
                            </xs:restriction>
                          </xs:simpleType>
                        </xs:element>
                        <xs:element name="Beleggingsprofiel">
                          <xs:simpleType>
                            <xs:restriction base="xs:integer">
                              <xs:minInclusive value="-1"/>
                              <xs:maxInclusive value="150"/>
                            </xs:restriction>
                          </xs:simpleType>
                        </xs:element>
                      </xs:sequence>
                    </xs:complexType>
                  </xs:element>
                </xs:sequence>
              </xs:complexType>
              <xs:unique name="leeftijd-input-uniek">
                <xs:selector xpath="Profiel"/>
                <xs:field xpath="Leeftijd"/>
              </xs:unique>
            </xs:element>
            <!-- Structuur einde rapportage -->
          </xs:sequence>
        </xs:complexType>
      </xs:element>
    </xs:schema>
  </Schema>
  <Map ID="3" Name="Rapportage_Map" RootElement="Rapportage" SchemaID="Schema3" ShowImportExportValidationErrors="true" AutoFit="fals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xmlMaps" Target="xmlMaps.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xdr:colOff>
      <xdr:row>4</xdr:row>
      <xdr:rowOff>133350</xdr:rowOff>
    </xdr:to>
    <xdr:sp macro="" textlink="">
      <xdr:nvSpPr>
        <xdr:cNvPr id="2" name="TextBox 1">
          <a:extLst>
            <a:ext uri="{FF2B5EF4-FFF2-40B4-BE49-F238E27FC236}">
              <a16:creationId xmlns:a16="http://schemas.microsoft.com/office/drawing/2014/main" id="{2A52543B-150C-4C26-82FE-9A3C9BECBB23}"/>
            </a:ext>
          </a:extLst>
        </xdr:cNvPr>
        <xdr:cNvSpPr txBox="1"/>
      </xdr:nvSpPr>
      <xdr:spPr>
        <a:xfrm>
          <a:off x="0" y="0"/>
          <a:ext cx="949642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Excel Invulblad versie </a:t>
          </a:r>
          <a:r>
            <a:rPr lang="nl-NL" sz="14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10.2</a:t>
          </a:r>
          <a:endParaRPr lang="nl-NL" sz="1100">
            <a:solidFill>
              <a:sysClr val="windowText" lastClr="000000"/>
            </a:solidFill>
          </a:endParaRPr>
        </a:p>
      </xdr:txBody>
    </xdr:sp>
    <xdr:clientData/>
  </xdr:twoCellAnchor>
  <xdr:twoCellAnchor editAs="oneCell">
    <xdr:from>
      <xdr:col>2</xdr:col>
      <xdr:colOff>5928360</xdr:colOff>
      <xdr:row>1</xdr:row>
      <xdr:rowOff>99060</xdr:rowOff>
    </xdr:from>
    <xdr:to>
      <xdr:col>2</xdr:col>
      <xdr:colOff>7419939</xdr:colOff>
      <xdr:row>3</xdr:row>
      <xdr:rowOff>83821</xdr:rowOff>
    </xdr:to>
    <xdr:pic>
      <xdr:nvPicPr>
        <xdr:cNvPr id="3" name="Picture 2">
          <a:extLst>
            <a:ext uri="{FF2B5EF4-FFF2-40B4-BE49-F238E27FC236}">
              <a16:creationId xmlns:a16="http://schemas.microsoft.com/office/drawing/2014/main" id="{3EF9F45C-0DF9-45FB-AF9C-4622F40E4624}"/>
            </a:ext>
          </a:extLst>
        </xdr:cNvPr>
        <xdr:cNvPicPr>
          <a:picLocks noChangeAspect="1"/>
        </xdr:cNvPicPr>
      </xdr:nvPicPr>
      <xdr:blipFill>
        <a:blip xmlns:r="http://schemas.openxmlformats.org/officeDocument/2006/relationships" r:embed="rId1"/>
        <a:stretch>
          <a:fillRect/>
        </a:stretch>
      </xdr:blipFill>
      <xdr:spPr>
        <a:xfrm>
          <a:off x="8690610" y="289560"/>
          <a:ext cx="1491579" cy="3657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9525</xdr:colOff>
      <xdr:row>0</xdr:row>
      <xdr:rowOff>900000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0"/>
          <a:ext cx="14868525"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7: Uitkeringen uit uitkeringsovereenkomsten gestart in rapportagejaar</a:t>
          </a:r>
          <a:endParaRPr lang="nl-NL" sz="1800">
            <a:effectLst/>
          </a:endParaRPr>
        </a:p>
        <a:p>
          <a:pPr eaLnBrk="1" fontAlgn="auto" latinLnBrk="0" hangingPunct="1"/>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24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3</xdr:col>
      <xdr:colOff>628649</xdr:colOff>
      <xdr:row>0</xdr:row>
      <xdr:rowOff>38100</xdr:rowOff>
    </xdr:from>
    <xdr:to>
      <xdr:col>5</xdr:col>
      <xdr:colOff>1704975</xdr:colOff>
      <xdr:row>0</xdr:row>
      <xdr:rowOff>857250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172199" y="38100"/>
          <a:ext cx="641032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met 'nvt' of '-1' te worden gevuld, conform de toegestane waarden</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moet volledig leeg worden gelaten en dit tabblad kan uit de Excel-file worden verwijderd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l-NL">
            <a:effectLst/>
          </a:endParaRPr>
        </a:p>
        <a:p>
          <a:endParaRPr lang="nl-NL" sz="1100"/>
        </a:p>
      </xdr:txBody>
    </xdr:sp>
    <xdr:clientData/>
  </xdr:twoCellAnchor>
  <xdr:twoCellAnchor>
    <xdr:from>
      <xdr:col>3</xdr:col>
      <xdr:colOff>703193</xdr:colOff>
      <xdr:row>0</xdr:row>
      <xdr:rowOff>311426</xdr:rowOff>
    </xdr:from>
    <xdr:to>
      <xdr:col>3</xdr:col>
      <xdr:colOff>1246714</xdr:colOff>
      <xdr:row>0</xdr:row>
      <xdr:rowOff>434105</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6246743" y="311426"/>
          <a:ext cx="543521"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704610</xdr:colOff>
      <xdr:row>0</xdr:row>
      <xdr:rowOff>480360</xdr:rowOff>
    </xdr:from>
    <xdr:to>
      <xdr:col>3</xdr:col>
      <xdr:colOff>1246713</xdr:colOff>
      <xdr:row>0</xdr:row>
      <xdr:rowOff>598974</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6248160" y="480360"/>
          <a:ext cx="542103"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704610</xdr:colOff>
      <xdr:row>0</xdr:row>
      <xdr:rowOff>651810</xdr:rowOff>
    </xdr:from>
    <xdr:to>
      <xdr:col>3</xdr:col>
      <xdr:colOff>1246713</xdr:colOff>
      <xdr:row>0</xdr:row>
      <xdr:rowOff>770424</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6248160" y="651810"/>
          <a:ext cx="542103"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2165985</xdr:colOff>
      <xdr:row>0</xdr:row>
      <xdr:rowOff>262890</xdr:rowOff>
    </xdr:from>
    <xdr:to>
      <xdr:col>6</xdr:col>
      <xdr:colOff>1485864</xdr:colOff>
      <xdr:row>0</xdr:row>
      <xdr:rowOff>613411</xdr:rowOff>
    </xdr:to>
    <xdr:pic>
      <xdr:nvPicPr>
        <xdr:cNvPr id="9" name="Picture 8">
          <a:extLst>
            <a:ext uri="{FF2B5EF4-FFF2-40B4-BE49-F238E27FC236}">
              <a16:creationId xmlns:a16="http://schemas.microsoft.com/office/drawing/2014/main" id="{8856E109-3B4A-472E-839B-646A70A8AB93}"/>
            </a:ext>
          </a:extLst>
        </xdr:cNvPr>
        <xdr:cNvPicPr>
          <a:picLocks noChangeAspect="1"/>
        </xdr:cNvPicPr>
      </xdr:nvPicPr>
      <xdr:blipFill>
        <a:blip xmlns:r="http://schemas.openxmlformats.org/officeDocument/2006/relationships" r:embed="rId1"/>
        <a:stretch>
          <a:fillRect/>
        </a:stretch>
      </xdr:blipFill>
      <xdr:spPr>
        <a:xfrm>
          <a:off x="13043535" y="262890"/>
          <a:ext cx="1491579" cy="3505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9524</xdr:colOff>
      <xdr:row>0</xdr:row>
      <xdr:rowOff>28575</xdr:rowOff>
    </xdr:from>
    <xdr:to>
      <xdr:col>6</xdr:col>
      <xdr:colOff>0</xdr:colOff>
      <xdr:row>0</xdr:row>
      <xdr:rowOff>914400</xdr:rowOff>
    </xdr:to>
    <xdr:sp macro="" textlink="">
      <xdr:nvSpPr>
        <xdr:cNvPr id="2" name="TextBox 1">
          <a:extLst>
            <a:ext uri="{FF2B5EF4-FFF2-40B4-BE49-F238E27FC236}">
              <a16:creationId xmlns:a16="http://schemas.microsoft.com/office/drawing/2014/main" id="{7B7CFD3B-D278-4D82-A078-F993B9C476AA}"/>
            </a:ext>
          </a:extLst>
        </xdr:cNvPr>
        <xdr:cNvSpPr txBox="1"/>
      </xdr:nvSpPr>
      <xdr:spPr>
        <a:xfrm>
          <a:off x="9524" y="28575"/>
          <a:ext cx="13601701"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8</a:t>
          </a:r>
          <a:r>
            <a:rPr lang="nl-NL" sz="14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Administratie en Informatieverstrekking</a:t>
          </a:r>
          <a:endParaRPr lang="nl-NL" sz="1400">
            <a:solidFill>
              <a:sysClr val="windowText" lastClr="000000"/>
            </a:solidFill>
            <a:effectLst/>
          </a:endParaRPr>
        </a:p>
      </xdr:txBody>
    </xdr:sp>
    <xdr:clientData/>
  </xdr:twoCellAnchor>
  <xdr:twoCellAnchor>
    <xdr:from>
      <xdr:col>2</xdr:col>
      <xdr:colOff>2200274</xdr:colOff>
      <xdr:row>0</xdr:row>
      <xdr:rowOff>152400</xdr:rowOff>
    </xdr:from>
    <xdr:to>
      <xdr:col>3</xdr:col>
      <xdr:colOff>3790949</xdr:colOff>
      <xdr:row>0</xdr:row>
      <xdr:rowOff>781050</xdr:rowOff>
    </xdr:to>
    <xdr:sp macro="" textlink="">
      <xdr:nvSpPr>
        <xdr:cNvPr id="3" name="TextBox 2">
          <a:extLst>
            <a:ext uri="{FF2B5EF4-FFF2-40B4-BE49-F238E27FC236}">
              <a16:creationId xmlns:a16="http://schemas.microsoft.com/office/drawing/2014/main" id="{3AB13E5C-A04F-4ACC-882E-D1C473483313}"/>
            </a:ext>
          </a:extLst>
        </xdr:cNvPr>
        <xdr:cNvSpPr txBox="1"/>
      </xdr:nvSpPr>
      <xdr:spPr>
        <a:xfrm>
          <a:off x="4962524" y="152400"/>
          <a:ext cx="574357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met 'nvt' of '-1' te worden gevuld, conform de toegestane waarden</a:t>
          </a:r>
          <a:endParaRPr lang="nl-NL">
            <a:effectLst/>
          </a:endParaRPr>
        </a:p>
        <a:p>
          <a:endParaRPr lang="nl-NL">
            <a:effectLst/>
          </a:endParaRPr>
        </a:p>
        <a:p>
          <a:endParaRPr lang="nl-NL" sz="1100"/>
        </a:p>
      </xdr:txBody>
    </xdr:sp>
    <xdr:clientData/>
  </xdr:twoCellAnchor>
  <xdr:twoCellAnchor>
    <xdr:from>
      <xdr:col>2</xdr:col>
      <xdr:colOff>2306791</xdr:colOff>
      <xdr:row>0</xdr:row>
      <xdr:rowOff>408675</xdr:rowOff>
    </xdr:from>
    <xdr:to>
      <xdr:col>2</xdr:col>
      <xdr:colOff>2897937</xdr:colOff>
      <xdr:row>0</xdr:row>
      <xdr:rowOff>531354</xdr:rowOff>
    </xdr:to>
    <xdr:sp macro="" textlink="">
      <xdr:nvSpPr>
        <xdr:cNvPr id="4" name="Rectangle 3">
          <a:extLst>
            <a:ext uri="{FF2B5EF4-FFF2-40B4-BE49-F238E27FC236}">
              <a16:creationId xmlns:a16="http://schemas.microsoft.com/office/drawing/2014/main" id="{47C16371-A807-46D4-AB80-A3665A42C04E}"/>
            </a:ext>
          </a:extLst>
        </xdr:cNvPr>
        <xdr:cNvSpPr/>
      </xdr:nvSpPr>
      <xdr:spPr>
        <a:xfrm>
          <a:off x="5069041" y="408675"/>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2308208</xdr:colOff>
      <xdr:row>0</xdr:row>
      <xdr:rowOff>577609</xdr:rowOff>
    </xdr:from>
    <xdr:to>
      <xdr:col>2</xdr:col>
      <xdr:colOff>2897936</xdr:colOff>
      <xdr:row>0</xdr:row>
      <xdr:rowOff>696223</xdr:rowOff>
    </xdr:to>
    <xdr:sp macro="" textlink="">
      <xdr:nvSpPr>
        <xdr:cNvPr id="5" name="Rectangle 4">
          <a:extLst>
            <a:ext uri="{FF2B5EF4-FFF2-40B4-BE49-F238E27FC236}">
              <a16:creationId xmlns:a16="http://schemas.microsoft.com/office/drawing/2014/main" id="{40C54F86-C33F-4071-B909-B6CF662FE086}"/>
            </a:ext>
          </a:extLst>
        </xdr:cNvPr>
        <xdr:cNvSpPr/>
      </xdr:nvSpPr>
      <xdr:spPr>
        <a:xfrm>
          <a:off x="5070458" y="577609"/>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1207770</xdr:colOff>
      <xdr:row>0</xdr:row>
      <xdr:rowOff>314325</xdr:rowOff>
    </xdr:from>
    <xdr:to>
      <xdr:col>5</xdr:col>
      <xdr:colOff>1253454</xdr:colOff>
      <xdr:row>0</xdr:row>
      <xdr:rowOff>664846</xdr:rowOff>
    </xdr:to>
    <xdr:pic>
      <xdr:nvPicPr>
        <xdr:cNvPr id="6" name="Picture 5">
          <a:extLst>
            <a:ext uri="{FF2B5EF4-FFF2-40B4-BE49-F238E27FC236}">
              <a16:creationId xmlns:a16="http://schemas.microsoft.com/office/drawing/2014/main" id="{8CDAFA75-3BF8-40A5-B063-C6802827305E}"/>
            </a:ext>
          </a:extLst>
        </xdr:cNvPr>
        <xdr:cNvPicPr>
          <a:picLocks noChangeAspect="1"/>
        </xdr:cNvPicPr>
      </xdr:nvPicPr>
      <xdr:blipFill>
        <a:blip xmlns:r="http://schemas.openxmlformats.org/officeDocument/2006/relationships" r:embed="rId1"/>
        <a:stretch>
          <a:fillRect/>
        </a:stretch>
      </xdr:blipFill>
      <xdr:spPr>
        <a:xfrm>
          <a:off x="12171045" y="314325"/>
          <a:ext cx="1426809" cy="3505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923925</xdr:rowOff>
    </xdr:to>
    <xdr:sp macro="" textlink="">
      <xdr:nvSpPr>
        <xdr:cNvPr id="8" name="TextBox 7">
          <a:extLst>
            <a:ext uri="{FF2B5EF4-FFF2-40B4-BE49-F238E27FC236}">
              <a16:creationId xmlns:a16="http://schemas.microsoft.com/office/drawing/2014/main" id="{53B68AEA-3E21-45AF-B21F-0D7312BB2684}"/>
            </a:ext>
          </a:extLst>
        </xdr:cNvPr>
        <xdr:cNvSpPr txBox="1"/>
      </xdr:nvSpPr>
      <xdr:spPr>
        <a:xfrm>
          <a:off x="0" y="0"/>
          <a:ext cx="136017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9: Klachten</a:t>
          </a:r>
        </a:p>
        <a:p>
          <a:pPr marL="0" marR="0" lvl="0" indent="0" defTabSz="914400" eaLnBrk="1" fontAlgn="auto" latinLnBrk="0" hangingPunct="1">
            <a:lnSpc>
              <a:spcPct val="100000"/>
            </a:lnSpc>
            <a:spcBef>
              <a:spcPts val="0"/>
            </a:spcBef>
            <a:spcAft>
              <a:spcPts val="0"/>
            </a:spcAft>
            <a:buClrTx/>
            <a:buSzTx/>
            <a:buFontTx/>
            <a:buNone/>
            <a:tabLst/>
            <a:defRPr/>
          </a:pPr>
          <a:r>
            <a:rPr lang="nl-NL" sz="1400" i="1">
              <a:solidFill>
                <a:schemeClr val="dk1"/>
              </a:solidFill>
              <a:effectLst/>
              <a:latin typeface="+mn-lt"/>
              <a:ea typeface="+mn-ea"/>
              <a:cs typeface="+mn-cs"/>
            </a:rPr>
            <a:t>(NB.: Niet van toepassing voor pensioenverzekeraars)</a:t>
          </a:r>
          <a:endParaRPr lang="nl-NL" sz="1400">
            <a:effectLst/>
          </a:endParaRPr>
        </a:p>
        <a:p>
          <a:endParaRPr lang="nl-NL" sz="1400">
            <a:effectLst/>
          </a:endParaRPr>
        </a:p>
      </xdr:txBody>
    </xdr:sp>
    <xdr:clientData/>
  </xdr:twoCellAnchor>
  <xdr:twoCellAnchor>
    <xdr:from>
      <xdr:col>3</xdr:col>
      <xdr:colOff>200027</xdr:colOff>
      <xdr:row>0</xdr:row>
      <xdr:rowOff>133350</xdr:rowOff>
    </xdr:from>
    <xdr:to>
      <xdr:col>5</xdr:col>
      <xdr:colOff>1457325</xdr:colOff>
      <xdr:row>0</xdr:row>
      <xdr:rowOff>762000</xdr:rowOff>
    </xdr:to>
    <xdr:sp macro="" textlink="">
      <xdr:nvSpPr>
        <xdr:cNvPr id="9" name="TextBox 8">
          <a:extLst>
            <a:ext uri="{FF2B5EF4-FFF2-40B4-BE49-F238E27FC236}">
              <a16:creationId xmlns:a16="http://schemas.microsoft.com/office/drawing/2014/main" id="{FB0AF1C9-B7D8-4BAB-BB64-3D64939D79F4}"/>
            </a:ext>
          </a:extLst>
        </xdr:cNvPr>
        <xdr:cNvSpPr txBox="1"/>
      </xdr:nvSpPr>
      <xdr:spPr>
        <a:xfrm>
          <a:off x="4791077" y="133350"/>
          <a:ext cx="6172198"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dient met 'nvt' of '31-12-2099' te worden gevuld, conform de toegestane waarden</a:t>
          </a:r>
          <a:endParaRPr lang="nl-NL">
            <a:effectLst/>
          </a:endParaRPr>
        </a:p>
        <a:p>
          <a:endParaRPr lang="nl-NL" sz="1100"/>
        </a:p>
      </xdr:txBody>
    </xdr:sp>
    <xdr:clientData/>
  </xdr:twoCellAnchor>
  <xdr:twoCellAnchor>
    <xdr:from>
      <xdr:col>3</xdr:col>
      <xdr:colOff>306542</xdr:colOff>
      <xdr:row>0</xdr:row>
      <xdr:rowOff>389625</xdr:rowOff>
    </xdr:from>
    <xdr:to>
      <xdr:col>3</xdr:col>
      <xdr:colOff>846542</xdr:colOff>
      <xdr:row>0</xdr:row>
      <xdr:rowOff>512304</xdr:rowOff>
    </xdr:to>
    <xdr:sp macro="" textlink="">
      <xdr:nvSpPr>
        <xdr:cNvPr id="10" name="Rectangle 9">
          <a:extLst>
            <a:ext uri="{FF2B5EF4-FFF2-40B4-BE49-F238E27FC236}">
              <a16:creationId xmlns:a16="http://schemas.microsoft.com/office/drawing/2014/main" id="{FACB3F9B-2ECD-460A-BC60-D399AA43AEE4}"/>
            </a:ext>
          </a:extLst>
        </xdr:cNvPr>
        <xdr:cNvSpPr/>
      </xdr:nvSpPr>
      <xdr:spPr>
        <a:xfrm>
          <a:off x="4897592" y="389625"/>
          <a:ext cx="540000"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307959</xdr:colOff>
      <xdr:row>0</xdr:row>
      <xdr:rowOff>558559</xdr:rowOff>
    </xdr:from>
    <xdr:to>
      <xdr:col>3</xdr:col>
      <xdr:colOff>847959</xdr:colOff>
      <xdr:row>0</xdr:row>
      <xdr:rowOff>677173</xdr:rowOff>
    </xdr:to>
    <xdr:sp macro="" textlink="">
      <xdr:nvSpPr>
        <xdr:cNvPr id="11" name="Rectangle 10">
          <a:extLst>
            <a:ext uri="{FF2B5EF4-FFF2-40B4-BE49-F238E27FC236}">
              <a16:creationId xmlns:a16="http://schemas.microsoft.com/office/drawing/2014/main" id="{221F8AE5-8E18-40CA-9F07-2696FB1A286C}"/>
            </a:ext>
          </a:extLst>
        </xdr:cNvPr>
        <xdr:cNvSpPr/>
      </xdr:nvSpPr>
      <xdr:spPr>
        <a:xfrm>
          <a:off x="4899009" y="558559"/>
          <a:ext cx="540000"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6</xdr:col>
      <xdr:colOff>247651</xdr:colOff>
      <xdr:row>0</xdr:row>
      <xdr:rowOff>285750</xdr:rowOff>
    </xdr:from>
    <xdr:to>
      <xdr:col>6</xdr:col>
      <xdr:colOff>1674460</xdr:colOff>
      <xdr:row>0</xdr:row>
      <xdr:rowOff>636271</xdr:rowOff>
    </xdr:to>
    <xdr:pic>
      <xdr:nvPicPr>
        <xdr:cNvPr id="12" name="Picture 11">
          <a:extLst>
            <a:ext uri="{FF2B5EF4-FFF2-40B4-BE49-F238E27FC236}">
              <a16:creationId xmlns:a16="http://schemas.microsoft.com/office/drawing/2014/main" id="{58415949-5039-4DC0-AB59-5E907C7730D0}"/>
            </a:ext>
          </a:extLst>
        </xdr:cNvPr>
        <xdr:cNvPicPr>
          <a:picLocks noChangeAspect="1"/>
        </xdr:cNvPicPr>
      </xdr:nvPicPr>
      <xdr:blipFill>
        <a:blip xmlns:r="http://schemas.openxmlformats.org/officeDocument/2006/relationships" r:embed="rId1"/>
        <a:stretch>
          <a:fillRect/>
        </a:stretch>
      </xdr:blipFill>
      <xdr:spPr>
        <a:xfrm>
          <a:off x="11801476" y="285750"/>
          <a:ext cx="1426809" cy="3505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895350</xdr:rowOff>
    </xdr:to>
    <xdr:sp macro="" textlink="">
      <xdr:nvSpPr>
        <xdr:cNvPr id="2" name="TextBox 1">
          <a:extLst>
            <a:ext uri="{FF2B5EF4-FFF2-40B4-BE49-F238E27FC236}">
              <a16:creationId xmlns:a16="http://schemas.microsoft.com/office/drawing/2014/main" id="{113D7991-8602-4F42-A1B9-1027E8CC9546}"/>
            </a:ext>
          </a:extLst>
        </xdr:cNvPr>
        <xdr:cNvSpPr txBox="1"/>
      </xdr:nvSpPr>
      <xdr:spPr>
        <a:xfrm>
          <a:off x="0" y="0"/>
          <a:ext cx="1027747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10: Risicoaversie </a:t>
          </a:r>
          <a:r>
            <a:rPr lang="nl-NL" sz="1400" baseline="0">
              <a:effectLst/>
              <a:latin typeface="Calibri" panose="020F0502020204030204" pitchFamily="34" charset="0"/>
              <a:ea typeface="Calibri" panose="020F0502020204030204" pitchFamily="34" charset="0"/>
              <a:cs typeface="Times New Roman" panose="02020603050405020304" pitchFamily="18" charset="0"/>
            </a:rPr>
            <a:t>en default beleggingsprofiel</a:t>
          </a:r>
          <a:endPar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866775</xdr:colOff>
      <xdr:row>0</xdr:row>
      <xdr:rowOff>142875</xdr:rowOff>
    </xdr:from>
    <xdr:to>
      <xdr:col>3</xdr:col>
      <xdr:colOff>2286000</xdr:colOff>
      <xdr:row>0</xdr:row>
      <xdr:rowOff>771525</xdr:rowOff>
    </xdr:to>
    <xdr:sp macro="" textlink="">
      <xdr:nvSpPr>
        <xdr:cNvPr id="3" name="TextBox 2">
          <a:extLst>
            <a:ext uri="{FF2B5EF4-FFF2-40B4-BE49-F238E27FC236}">
              <a16:creationId xmlns:a16="http://schemas.microsoft.com/office/drawing/2014/main" id="{2B48D01A-3050-468D-BD72-496A89A5F7AF}"/>
            </a:ext>
          </a:extLst>
        </xdr:cNvPr>
        <xdr:cNvSpPr txBox="1"/>
      </xdr:nvSpPr>
      <xdr:spPr>
        <a:xfrm>
          <a:off x="4381500" y="142875"/>
          <a:ext cx="54673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met '-1' of '-1,00' te worden gevuld, conform de toegestane waarden</a:t>
          </a:r>
          <a:endParaRPr lang="nl-NL">
            <a:effectLst/>
          </a:endParaRPr>
        </a:p>
        <a:p>
          <a:endParaRPr lang="nl-NL">
            <a:effectLst/>
          </a:endParaRPr>
        </a:p>
        <a:p>
          <a:endParaRPr lang="nl-NL" sz="1100"/>
        </a:p>
      </xdr:txBody>
    </xdr:sp>
    <xdr:clientData/>
  </xdr:twoCellAnchor>
  <xdr:twoCellAnchor editAs="oneCell">
    <xdr:from>
      <xdr:col>3</xdr:col>
      <xdr:colOff>2428875</xdr:colOff>
      <xdr:row>0</xdr:row>
      <xdr:rowOff>283845</xdr:rowOff>
    </xdr:from>
    <xdr:to>
      <xdr:col>3</xdr:col>
      <xdr:colOff>3846159</xdr:colOff>
      <xdr:row>0</xdr:row>
      <xdr:rowOff>634366</xdr:rowOff>
    </xdr:to>
    <xdr:pic>
      <xdr:nvPicPr>
        <xdr:cNvPr id="6" name="Picture 5">
          <a:extLst>
            <a:ext uri="{FF2B5EF4-FFF2-40B4-BE49-F238E27FC236}">
              <a16:creationId xmlns:a16="http://schemas.microsoft.com/office/drawing/2014/main" id="{60909DDF-A594-48DA-A3F6-19B393DE6C96}"/>
            </a:ext>
          </a:extLst>
        </xdr:cNvPr>
        <xdr:cNvPicPr>
          <a:picLocks noChangeAspect="1"/>
        </xdr:cNvPicPr>
      </xdr:nvPicPr>
      <xdr:blipFill>
        <a:blip xmlns:r="http://schemas.openxmlformats.org/officeDocument/2006/relationships" r:embed="rId1"/>
        <a:stretch>
          <a:fillRect/>
        </a:stretch>
      </xdr:blipFill>
      <xdr:spPr>
        <a:xfrm>
          <a:off x="9991725" y="283845"/>
          <a:ext cx="1417284" cy="350521"/>
        </a:xfrm>
        <a:prstGeom prst="rect">
          <a:avLst/>
        </a:prstGeom>
      </xdr:spPr>
    </xdr:pic>
    <xdr:clientData/>
  </xdr:twoCellAnchor>
  <xdr:twoCellAnchor>
    <xdr:from>
      <xdr:col>2</xdr:col>
      <xdr:colOff>962025</xdr:colOff>
      <xdr:row>0</xdr:row>
      <xdr:rowOff>390525</xdr:rowOff>
    </xdr:from>
    <xdr:to>
      <xdr:col>2</xdr:col>
      <xdr:colOff>1538025</xdr:colOff>
      <xdr:row>0</xdr:row>
      <xdr:rowOff>513204</xdr:rowOff>
    </xdr:to>
    <xdr:sp macro="" textlink="">
      <xdr:nvSpPr>
        <xdr:cNvPr id="7" name="Rectangle 6">
          <a:extLst>
            <a:ext uri="{FF2B5EF4-FFF2-40B4-BE49-F238E27FC236}">
              <a16:creationId xmlns:a16="http://schemas.microsoft.com/office/drawing/2014/main" id="{32DCF08C-44F9-4872-99F9-471155551F0F}"/>
            </a:ext>
          </a:extLst>
        </xdr:cNvPr>
        <xdr:cNvSpPr/>
      </xdr:nvSpPr>
      <xdr:spPr>
        <a:xfrm>
          <a:off x="4476750" y="390525"/>
          <a:ext cx="576000"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963442</xdr:colOff>
      <xdr:row>0</xdr:row>
      <xdr:rowOff>559459</xdr:rowOff>
    </xdr:from>
    <xdr:to>
      <xdr:col>2</xdr:col>
      <xdr:colOff>1539442</xdr:colOff>
      <xdr:row>0</xdr:row>
      <xdr:rowOff>678073</xdr:rowOff>
    </xdr:to>
    <xdr:sp macro="" textlink="">
      <xdr:nvSpPr>
        <xdr:cNvPr id="8" name="Rectangle 7">
          <a:extLst>
            <a:ext uri="{FF2B5EF4-FFF2-40B4-BE49-F238E27FC236}">
              <a16:creationId xmlns:a16="http://schemas.microsoft.com/office/drawing/2014/main" id="{EB91FED4-FA5A-4E6E-A1A1-8E2C5535F60C}"/>
            </a:ext>
          </a:extLst>
        </xdr:cNvPr>
        <xdr:cNvSpPr/>
      </xdr:nvSpPr>
      <xdr:spPr>
        <a:xfrm>
          <a:off x="4478167" y="559459"/>
          <a:ext cx="576000"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0</xdr:row>
      <xdr:rowOff>981075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0"/>
          <a:ext cx="12382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Algemene definities ten behoeve van de rapportage </a:t>
          </a:r>
          <a:endParaRPr lang="nl-NL" sz="1100"/>
        </a:p>
      </xdr:txBody>
    </xdr:sp>
    <xdr:clientData/>
  </xdr:twoCellAnchor>
  <xdr:twoCellAnchor editAs="oneCell">
    <xdr:from>
      <xdr:col>1</xdr:col>
      <xdr:colOff>8686800</xdr:colOff>
      <xdr:row>0</xdr:row>
      <xdr:rowOff>342900</xdr:rowOff>
    </xdr:from>
    <xdr:to>
      <xdr:col>1</xdr:col>
      <xdr:colOff>10104084</xdr:colOff>
      <xdr:row>0</xdr:row>
      <xdr:rowOff>693421</xdr:rowOff>
    </xdr:to>
    <xdr:pic>
      <xdr:nvPicPr>
        <xdr:cNvPr id="4" name="Picture 3">
          <a:extLst>
            <a:ext uri="{FF2B5EF4-FFF2-40B4-BE49-F238E27FC236}">
              <a16:creationId xmlns:a16="http://schemas.microsoft.com/office/drawing/2014/main" id="{1A3DBDE4-2B72-459D-844E-9257A0765E6B}"/>
            </a:ext>
          </a:extLst>
        </xdr:cNvPr>
        <xdr:cNvPicPr>
          <a:picLocks noChangeAspect="1"/>
        </xdr:cNvPicPr>
      </xdr:nvPicPr>
      <xdr:blipFill>
        <a:blip xmlns:r="http://schemas.openxmlformats.org/officeDocument/2006/relationships" r:embed="rId1"/>
        <a:stretch>
          <a:fillRect/>
        </a:stretch>
      </xdr:blipFill>
      <xdr:spPr>
        <a:xfrm>
          <a:off x="11744325" y="342900"/>
          <a:ext cx="1417284" cy="350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4</xdr:row>
      <xdr:rowOff>76200</xdr:rowOff>
    </xdr:to>
    <xdr:sp macro="" textlink="">
      <xdr:nvSpPr>
        <xdr:cNvPr id="2" name="TextBox 1">
          <a:extLst>
            <a:ext uri="{FF2B5EF4-FFF2-40B4-BE49-F238E27FC236}">
              <a16:creationId xmlns:a16="http://schemas.microsoft.com/office/drawing/2014/main" id="{AE432C69-7BD3-43FB-9C7E-21CD2E1F499D}"/>
            </a:ext>
          </a:extLst>
        </xdr:cNvPr>
        <xdr:cNvSpPr txBox="1"/>
      </xdr:nvSpPr>
      <xdr:spPr>
        <a:xfrm>
          <a:off x="0" y="0"/>
          <a:ext cx="102489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0: </a:t>
          </a:r>
          <a:r>
            <a:rPr lang="nl-NL" sz="1400">
              <a:effectLst/>
              <a:latin typeface="Calibri" panose="020F0502020204030204" pitchFamily="34" charset="0"/>
              <a:ea typeface="Calibri" panose="020F0502020204030204" pitchFamily="34" charset="0"/>
              <a:cs typeface="Times New Roman" panose="02020603050405020304" pitchFamily="18" charset="0"/>
            </a:rPr>
            <a:t>Overzicht validatieregels</a:t>
          </a:r>
          <a:endParaRPr lang="nl-NL" sz="18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0</xdr:colOff>
      <xdr:row>0</xdr:row>
      <xdr:rowOff>123824</xdr:rowOff>
    </xdr:from>
    <xdr:to>
      <xdr:col>2</xdr:col>
      <xdr:colOff>0</xdr:colOff>
      <xdr:row>3</xdr:row>
      <xdr:rowOff>139064</xdr:rowOff>
    </xdr:to>
    <xdr:pic>
      <xdr:nvPicPr>
        <xdr:cNvPr id="3" name="Picture 2">
          <a:extLst>
            <a:ext uri="{FF2B5EF4-FFF2-40B4-BE49-F238E27FC236}">
              <a16:creationId xmlns:a16="http://schemas.microsoft.com/office/drawing/2014/main" id="{1FE7EC22-B0B9-4EFA-9CB9-D854A581E4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0" y="123824"/>
          <a:ext cx="0" cy="586740"/>
        </a:xfrm>
        <a:prstGeom prst="rect">
          <a:avLst/>
        </a:prstGeom>
      </xdr:spPr>
    </xdr:pic>
    <xdr:clientData/>
  </xdr:twoCellAnchor>
  <xdr:twoCellAnchor editAs="oneCell">
    <xdr:from>
      <xdr:col>1</xdr:col>
      <xdr:colOff>7611225</xdr:colOff>
      <xdr:row>1</xdr:row>
      <xdr:rowOff>45719</xdr:rowOff>
    </xdr:from>
    <xdr:to>
      <xdr:col>1</xdr:col>
      <xdr:colOff>8988504</xdr:colOff>
      <xdr:row>3</xdr:row>
      <xdr:rowOff>30480</xdr:rowOff>
    </xdr:to>
    <xdr:pic>
      <xdr:nvPicPr>
        <xdr:cNvPr id="4" name="Picture 3">
          <a:extLst>
            <a:ext uri="{FF2B5EF4-FFF2-40B4-BE49-F238E27FC236}">
              <a16:creationId xmlns:a16="http://schemas.microsoft.com/office/drawing/2014/main" id="{7AE6D24D-2F56-442B-9C5D-7A1A85DCAF62}"/>
            </a:ext>
          </a:extLst>
        </xdr:cNvPr>
        <xdr:cNvPicPr>
          <a:picLocks noChangeAspect="1"/>
        </xdr:cNvPicPr>
      </xdr:nvPicPr>
      <xdr:blipFill>
        <a:blip xmlns:r="http://schemas.openxmlformats.org/officeDocument/2006/relationships" r:embed="rId2"/>
        <a:stretch>
          <a:fillRect/>
        </a:stretch>
      </xdr:blipFill>
      <xdr:spPr>
        <a:xfrm>
          <a:off x="8516100" y="236219"/>
          <a:ext cx="1377279" cy="3657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900000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0" y="0"/>
          <a:ext cx="11944350"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pPr>
            <a:lnSpc>
              <a:spcPct val="125000"/>
            </a:lnSpc>
            <a:spcBef>
              <a:spcPts val="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 1: Identificatie</a:t>
          </a:r>
          <a:endPar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0"/>
            </a:spcBef>
          </a:pPr>
          <a:endParaRPr lang="nl-NL" sz="1100"/>
        </a:p>
      </xdr:txBody>
    </xdr:sp>
    <xdr:clientData/>
  </xdr:twoCellAnchor>
  <xdr:twoCellAnchor>
    <xdr:from>
      <xdr:col>2</xdr:col>
      <xdr:colOff>2552701</xdr:colOff>
      <xdr:row>0</xdr:row>
      <xdr:rowOff>133350</xdr:rowOff>
    </xdr:from>
    <xdr:to>
      <xdr:col>4</xdr:col>
      <xdr:colOff>781050</xdr:colOff>
      <xdr:row>0</xdr:row>
      <xdr:rowOff>657225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4867276" y="133350"/>
          <a:ext cx="5895974"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a:t>
          </a:r>
          <a:endParaRPr lang="nl-NL" sz="1100"/>
        </a:p>
      </xdr:txBody>
    </xdr:sp>
    <xdr:clientData/>
  </xdr:twoCellAnchor>
  <xdr:twoCellAnchor>
    <xdr:from>
      <xdr:col>2</xdr:col>
      <xdr:colOff>2627243</xdr:colOff>
      <xdr:row>0</xdr:row>
      <xdr:rowOff>406676</xdr:rowOff>
    </xdr:from>
    <xdr:to>
      <xdr:col>2</xdr:col>
      <xdr:colOff>3218389</xdr:colOff>
      <xdr:row>0</xdr:row>
      <xdr:rowOff>529355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4941818" y="406676"/>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977265</xdr:colOff>
      <xdr:row>0</xdr:row>
      <xdr:rowOff>276225</xdr:rowOff>
    </xdr:from>
    <xdr:to>
      <xdr:col>5</xdr:col>
      <xdr:colOff>1022949</xdr:colOff>
      <xdr:row>0</xdr:row>
      <xdr:rowOff>626746</xdr:rowOff>
    </xdr:to>
    <xdr:pic>
      <xdr:nvPicPr>
        <xdr:cNvPr id="9" name="Picture 8">
          <a:extLst>
            <a:ext uri="{FF2B5EF4-FFF2-40B4-BE49-F238E27FC236}">
              <a16:creationId xmlns:a16="http://schemas.microsoft.com/office/drawing/2014/main" id="{5B62C389-1CD9-4CA6-9B4B-CF0ADF2E8769}"/>
            </a:ext>
          </a:extLst>
        </xdr:cNvPr>
        <xdr:cNvPicPr>
          <a:picLocks noChangeAspect="1"/>
        </xdr:cNvPicPr>
      </xdr:nvPicPr>
      <xdr:blipFill>
        <a:blip xmlns:r="http://schemas.openxmlformats.org/officeDocument/2006/relationships" r:embed="rId1"/>
        <a:stretch>
          <a:fillRect/>
        </a:stretch>
      </xdr:blipFill>
      <xdr:spPr>
        <a:xfrm>
          <a:off x="10959465" y="276225"/>
          <a:ext cx="1426809" cy="3505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xdr:colOff>
      <xdr:row>0</xdr:row>
      <xdr:rowOff>19050</xdr:rowOff>
    </xdr:from>
    <xdr:to>
      <xdr:col>5</xdr:col>
      <xdr:colOff>1352550</xdr:colOff>
      <xdr:row>0</xdr:row>
      <xdr:rowOff>919050</xdr:rowOff>
    </xdr:to>
    <xdr:sp macro="" textlink="">
      <xdr:nvSpPr>
        <xdr:cNvPr id="2" name="TextBox 1">
          <a:extLst>
            <a:ext uri="{FF2B5EF4-FFF2-40B4-BE49-F238E27FC236}">
              <a16:creationId xmlns:a16="http://schemas.microsoft.com/office/drawing/2014/main" id="{66961A40-55BE-4742-922A-C6E7CF980330}"/>
            </a:ext>
          </a:extLst>
        </xdr:cNvPr>
        <xdr:cNvSpPr txBox="1"/>
      </xdr:nvSpPr>
      <xdr:spPr>
        <a:xfrm>
          <a:off x="9524" y="19050"/>
          <a:ext cx="12553951"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2: Opbouwfase totaal</a:t>
          </a:r>
          <a:endParaRPr lang="nl-NL" sz="1400">
            <a:effectLst/>
          </a:endParaRPr>
        </a:p>
        <a:p>
          <a:endParaRPr lang="nl-NL" sz="1100"/>
        </a:p>
      </xdr:txBody>
    </xdr:sp>
    <xdr:clientData/>
  </xdr:twoCellAnchor>
  <xdr:twoCellAnchor>
    <xdr:from>
      <xdr:col>2</xdr:col>
      <xdr:colOff>1400175</xdr:colOff>
      <xdr:row>0</xdr:row>
      <xdr:rowOff>180975</xdr:rowOff>
    </xdr:from>
    <xdr:to>
      <xdr:col>3</xdr:col>
      <xdr:colOff>1743075</xdr:colOff>
      <xdr:row>0</xdr:row>
      <xdr:rowOff>809625</xdr:rowOff>
    </xdr:to>
    <xdr:sp macro="" textlink="">
      <xdr:nvSpPr>
        <xdr:cNvPr id="3" name="TextBox 2">
          <a:extLst>
            <a:ext uri="{FF2B5EF4-FFF2-40B4-BE49-F238E27FC236}">
              <a16:creationId xmlns:a16="http://schemas.microsoft.com/office/drawing/2014/main" id="{8BD55BA3-EB96-4F45-9BA8-01D03D27E37C}"/>
            </a:ext>
          </a:extLst>
        </xdr:cNvPr>
        <xdr:cNvSpPr txBox="1"/>
      </xdr:nvSpPr>
      <xdr:spPr>
        <a:xfrm>
          <a:off x="4829175" y="180975"/>
          <a:ext cx="43910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dient met '-1' worden gevuld</a:t>
          </a:r>
          <a:endParaRPr lang="nl-NL">
            <a:effectLst/>
          </a:endParaRPr>
        </a:p>
        <a:p>
          <a:endParaRPr lang="nl-NL" sz="1100"/>
        </a:p>
      </xdr:txBody>
    </xdr:sp>
    <xdr:clientData/>
  </xdr:twoCellAnchor>
  <xdr:twoCellAnchor>
    <xdr:from>
      <xdr:col>2</xdr:col>
      <xdr:colOff>1506691</xdr:colOff>
      <xdr:row>0</xdr:row>
      <xdr:rowOff>437250</xdr:rowOff>
    </xdr:from>
    <xdr:to>
      <xdr:col>2</xdr:col>
      <xdr:colOff>2097837</xdr:colOff>
      <xdr:row>0</xdr:row>
      <xdr:rowOff>559929</xdr:rowOff>
    </xdr:to>
    <xdr:sp macro="" textlink="">
      <xdr:nvSpPr>
        <xdr:cNvPr id="4" name="Rectangle 3">
          <a:extLst>
            <a:ext uri="{FF2B5EF4-FFF2-40B4-BE49-F238E27FC236}">
              <a16:creationId xmlns:a16="http://schemas.microsoft.com/office/drawing/2014/main" id="{D8E38F0B-9FBE-4FCA-A64B-69AAA4E170C7}"/>
            </a:ext>
          </a:extLst>
        </xdr:cNvPr>
        <xdr:cNvSpPr/>
      </xdr:nvSpPr>
      <xdr:spPr>
        <a:xfrm>
          <a:off x="4935691" y="437250"/>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1508108</xdr:colOff>
      <xdr:row>0</xdr:row>
      <xdr:rowOff>606184</xdr:rowOff>
    </xdr:from>
    <xdr:to>
      <xdr:col>2</xdr:col>
      <xdr:colOff>2097836</xdr:colOff>
      <xdr:row>0</xdr:row>
      <xdr:rowOff>724798</xdr:rowOff>
    </xdr:to>
    <xdr:sp macro="" textlink="">
      <xdr:nvSpPr>
        <xdr:cNvPr id="5" name="Rectangle 4">
          <a:extLst>
            <a:ext uri="{FF2B5EF4-FFF2-40B4-BE49-F238E27FC236}">
              <a16:creationId xmlns:a16="http://schemas.microsoft.com/office/drawing/2014/main" id="{83230011-68BD-41A1-87C5-C4D0E8B2AA25}"/>
            </a:ext>
          </a:extLst>
        </xdr:cNvPr>
        <xdr:cNvSpPr/>
      </xdr:nvSpPr>
      <xdr:spPr>
        <a:xfrm>
          <a:off x="4937108" y="606184"/>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988695</xdr:colOff>
      <xdr:row>0</xdr:row>
      <xdr:rowOff>323850</xdr:rowOff>
    </xdr:from>
    <xdr:to>
      <xdr:col>5</xdr:col>
      <xdr:colOff>1034379</xdr:colOff>
      <xdr:row>0</xdr:row>
      <xdr:rowOff>674371</xdr:rowOff>
    </xdr:to>
    <xdr:pic>
      <xdr:nvPicPr>
        <xdr:cNvPr id="6" name="Picture 5">
          <a:extLst>
            <a:ext uri="{FF2B5EF4-FFF2-40B4-BE49-F238E27FC236}">
              <a16:creationId xmlns:a16="http://schemas.microsoft.com/office/drawing/2014/main" id="{0F417AF9-3619-4411-A74E-8A0300127B3B}"/>
            </a:ext>
          </a:extLst>
        </xdr:cNvPr>
        <xdr:cNvPicPr>
          <a:picLocks noChangeAspect="1"/>
        </xdr:cNvPicPr>
      </xdr:nvPicPr>
      <xdr:blipFill>
        <a:blip xmlns:r="http://schemas.openxmlformats.org/officeDocument/2006/relationships" r:embed="rId1"/>
        <a:stretch>
          <a:fillRect/>
        </a:stretch>
      </xdr:blipFill>
      <xdr:spPr>
        <a:xfrm>
          <a:off x="10713720" y="323850"/>
          <a:ext cx="1426809" cy="3505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7</xdr:col>
      <xdr:colOff>0</xdr:colOff>
      <xdr:row>1</xdr:row>
      <xdr:rowOff>4650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 y="0"/>
          <a:ext cx="14601824" cy="95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3: Registraties opbouwfase premieovereenkomsten</a:t>
          </a:r>
          <a:endParaRPr lang="nl-NL" sz="1800">
            <a:effectLst/>
          </a:endParaRPr>
        </a:p>
        <a:p>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1800">
            <a:effectLst/>
          </a:endParaRPr>
        </a:p>
      </xdr:txBody>
    </xdr:sp>
    <xdr:clientData/>
  </xdr:twoCellAnchor>
  <xdr:twoCellAnchor>
    <xdr:from>
      <xdr:col>2</xdr:col>
      <xdr:colOff>1695451</xdr:colOff>
      <xdr:row>0</xdr:row>
      <xdr:rowOff>47625</xdr:rowOff>
    </xdr:from>
    <xdr:to>
      <xdr:col>5</xdr:col>
      <xdr:colOff>1504950</xdr:colOff>
      <xdr:row>0</xdr:row>
      <xdr:rowOff>866775</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4924426" y="47625"/>
          <a:ext cx="6438899"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met 'nvt', '-1' of '-1,00' te worden gevuld, conform de toegestane waarden</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moet volledig leeg worden gelaten en dit tabblad kan uit de Excel-file worden verwijderd</a:t>
          </a:r>
          <a:endParaRPr lang="nl-NL">
            <a:effectLst/>
          </a:endParaRPr>
        </a:p>
        <a:p>
          <a:endParaRPr lang="nl-NL" sz="1100"/>
        </a:p>
      </xdr:txBody>
    </xdr:sp>
    <xdr:clientData/>
  </xdr:twoCellAnchor>
  <xdr:twoCellAnchor>
    <xdr:from>
      <xdr:col>2</xdr:col>
      <xdr:colOff>1769993</xdr:colOff>
      <xdr:row>0</xdr:row>
      <xdr:rowOff>320951</xdr:rowOff>
    </xdr:from>
    <xdr:to>
      <xdr:col>3</xdr:col>
      <xdr:colOff>322789</xdr:colOff>
      <xdr:row>0</xdr:row>
      <xdr:rowOff>443630</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4998968" y="320951"/>
          <a:ext cx="467321"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1771410</xdr:colOff>
      <xdr:row>0</xdr:row>
      <xdr:rowOff>489885</xdr:rowOff>
    </xdr:from>
    <xdr:to>
      <xdr:col>3</xdr:col>
      <xdr:colOff>322788</xdr:colOff>
      <xdr:row>0</xdr:row>
      <xdr:rowOff>608499</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a:xfrm>
          <a:off x="5000385" y="489885"/>
          <a:ext cx="465903"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1771410</xdr:colOff>
      <xdr:row>0</xdr:row>
      <xdr:rowOff>661335</xdr:rowOff>
    </xdr:from>
    <xdr:to>
      <xdr:col>3</xdr:col>
      <xdr:colOff>322788</xdr:colOff>
      <xdr:row>0</xdr:row>
      <xdr:rowOff>779949</xdr:rowOff>
    </xdr:to>
    <xdr:sp macro="" textlink="">
      <xdr:nvSpPr>
        <xdr:cNvPr id="12" name="Rectangle 11">
          <a:extLst>
            <a:ext uri="{FF2B5EF4-FFF2-40B4-BE49-F238E27FC236}">
              <a16:creationId xmlns:a16="http://schemas.microsoft.com/office/drawing/2014/main" id="{00000000-0008-0000-0500-00000C000000}"/>
            </a:ext>
          </a:extLst>
        </xdr:cNvPr>
        <xdr:cNvSpPr/>
      </xdr:nvSpPr>
      <xdr:spPr>
        <a:xfrm>
          <a:off x="5000385" y="661335"/>
          <a:ext cx="465903"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6</xdr:col>
      <xdr:colOff>884144</xdr:colOff>
      <xdr:row>0</xdr:row>
      <xdr:rowOff>301438</xdr:rowOff>
    </xdr:from>
    <xdr:to>
      <xdr:col>6</xdr:col>
      <xdr:colOff>2375723</xdr:colOff>
      <xdr:row>0</xdr:row>
      <xdr:rowOff>651959</xdr:rowOff>
    </xdr:to>
    <xdr:pic>
      <xdr:nvPicPr>
        <xdr:cNvPr id="8" name="Picture 7">
          <a:extLst>
            <a:ext uri="{FF2B5EF4-FFF2-40B4-BE49-F238E27FC236}">
              <a16:creationId xmlns:a16="http://schemas.microsoft.com/office/drawing/2014/main" id="{97279207-92AE-4462-8190-D0B90E2B901A}"/>
            </a:ext>
          </a:extLst>
        </xdr:cNvPr>
        <xdr:cNvPicPr>
          <a:picLocks noChangeAspect="1"/>
        </xdr:cNvPicPr>
      </xdr:nvPicPr>
      <xdr:blipFill>
        <a:blip xmlns:r="http://schemas.openxmlformats.org/officeDocument/2006/relationships" r:embed="rId1"/>
        <a:stretch>
          <a:fillRect/>
        </a:stretch>
      </xdr:blipFill>
      <xdr:spPr>
        <a:xfrm>
          <a:off x="12752294" y="301438"/>
          <a:ext cx="1491579" cy="3505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1</xdr:colOff>
      <xdr:row>0</xdr:row>
      <xdr:rowOff>900000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 y="0"/>
          <a:ext cx="12077700"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4: Uitkeringsfase totaal</a:t>
          </a:r>
          <a:endParaRPr lang="nl-NL" sz="1800">
            <a:effectLst/>
          </a:endParaRPr>
        </a:p>
      </xdr:txBody>
    </xdr:sp>
    <xdr:clientData/>
  </xdr:twoCellAnchor>
  <xdr:twoCellAnchor>
    <xdr:from>
      <xdr:col>2</xdr:col>
      <xdr:colOff>2076450</xdr:colOff>
      <xdr:row>0</xdr:row>
      <xdr:rowOff>133350</xdr:rowOff>
    </xdr:from>
    <xdr:to>
      <xdr:col>4</xdr:col>
      <xdr:colOff>323850</xdr:colOff>
      <xdr:row>0</xdr:row>
      <xdr:rowOff>762000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4876800" y="133350"/>
          <a:ext cx="444817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dient met '-1' worden gevuld</a:t>
          </a:r>
          <a:endParaRPr lang="nl-NL">
            <a:effectLst/>
          </a:endParaRPr>
        </a:p>
        <a:p>
          <a:endParaRPr lang="nl-NL" sz="1100"/>
        </a:p>
      </xdr:txBody>
    </xdr:sp>
    <xdr:clientData/>
  </xdr:twoCellAnchor>
  <xdr:twoCellAnchor>
    <xdr:from>
      <xdr:col>2</xdr:col>
      <xdr:colOff>2150993</xdr:colOff>
      <xdr:row>0</xdr:row>
      <xdr:rowOff>406676</xdr:rowOff>
    </xdr:from>
    <xdr:to>
      <xdr:col>2</xdr:col>
      <xdr:colOff>2742139</xdr:colOff>
      <xdr:row>0</xdr:row>
      <xdr:rowOff>529355</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4951343" y="406676"/>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2152410</xdr:colOff>
      <xdr:row>0</xdr:row>
      <xdr:rowOff>575610</xdr:rowOff>
    </xdr:from>
    <xdr:to>
      <xdr:col>2</xdr:col>
      <xdr:colOff>2742138</xdr:colOff>
      <xdr:row>0</xdr:row>
      <xdr:rowOff>694224</xdr:rowOff>
    </xdr:to>
    <xdr:sp macro="" textlink="">
      <xdr:nvSpPr>
        <xdr:cNvPr id="6" name="Rectangle 5">
          <a:extLst>
            <a:ext uri="{FF2B5EF4-FFF2-40B4-BE49-F238E27FC236}">
              <a16:creationId xmlns:a16="http://schemas.microsoft.com/office/drawing/2014/main" id="{00000000-0008-0000-0600-000006000000}"/>
            </a:ext>
          </a:extLst>
        </xdr:cNvPr>
        <xdr:cNvSpPr/>
      </xdr:nvSpPr>
      <xdr:spPr>
        <a:xfrm>
          <a:off x="4952760" y="575610"/>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1152525</xdr:colOff>
      <xdr:row>0</xdr:row>
      <xdr:rowOff>238125</xdr:rowOff>
    </xdr:from>
    <xdr:to>
      <xdr:col>5</xdr:col>
      <xdr:colOff>1215354</xdr:colOff>
      <xdr:row>0</xdr:row>
      <xdr:rowOff>588646</xdr:rowOff>
    </xdr:to>
    <xdr:pic>
      <xdr:nvPicPr>
        <xdr:cNvPr id="7" name="Picture 6">
          <a:extLst>
            <a:ext uri="{FF2B5EF4-FFF2-40B4-BE49-F238E27FC236}">
              <a16:creationId xmlns:a16="http://schemas.microsoft.com/office/drawing/2014/main" id="{3150896D-26B8-4A2E-8B04-1796680D49F6}"/>
            </a:ext>
          </a:extLst>
        </xdr:cNvPr>
        <xdr:cNvPicPr>
          <a:picLocks noChangeAspect="1"/>
        </xdr:cNvPicPr>
      </xdr:nvPicPr>
      <xdr:blipFill>
        <a:blip xmlns:r="http://schemas.openxmlformats.org/officeDocument/2006/relationships" r:embed="rId1"/>
        <a:stretch>
          <a:fillRect/>
        </a:stretch>
      </xdr:blipFill>
      <xdr:spPr>
        <a:xfrm>
          <a:off x="10153650" y="238125"/>
          <a:ext cx="1424904" cy="3505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9523</xdr:colOff>
      <xdr:row>0</xdr:row>
      <xdr:rowOff>19050</xdr:rowOff>
    </xdr:from>
    <xdr:to>
      <xdr:col>6</xdr:col>
      <xdr:colOff>1371599</xdr:colOff>
      <xdr:row>0</xdr:row>
      <xdr:rowOff>919050</xdr:rowOff>
    </xdr:to>
    <xdr:sp macro="" textlink="">
      <xdr:nvSpPr>
        <xdr:cNvPr id="2" name="TextBox 1">
          <a:extLst>
            <a:ext uri="{FF2B5EF4-FFF2-40B4-BE49-F238E27FC236}">
              <a16:creationId xmlns:a16="http://schemas.microsoft.com/office/drawing/2014/main" id="{EE026F4F-1080-4A09-AB1B-051C9C73DC0B}"/>
            </a:ext>
          </a:extLst>
        </xdr:cNvPr>
        <xdr:cNvSpPr txBox="1"/>
      </xdr:nvSpPr>
      <xdr:spPr>
        <a:xfrm>
          <a:off x="9523" y="19050"/>
          <a:ext cx="13087351"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5: Expiraties</a:t>
          </a:r>
          <a:endParaRPr lang="nl-NL" sz="1400">
            <a:effectLst/>
          </a:endParaRPr>
        </a:p>
        <a:p>
          <a:endParaRPr lang="nl-NL" sz="1100"/>
        </a:p>
      </xdr:txBody>
    </xdr:sp>
    <xdr:clientData/>
  </xdr:twoCellAnchor>
  <xdr:twoCellAnchor>
    <xdr:from>
      <xdr:col>2</xdr:col>
      <xdr:colOff>1495425</xdr:colOff>
      <xdr:row>0</xdr:row>
      <xdr:rowOff>133350</xdr:rowOff>
    </xdr:from>
    <xdr:to>
      <xdr:col>3</xdr:col>
      <xdr:colOff>2095500</xdr:colOff>
      <xdr:row>0</xdr:row>
      <xdr:rowOff>762000</xdr:rowOff>
    </xdr:to>
    <xdr:sp macro="" textlink="">
      <xdr:nvSpPr>
        <xdr:cNvPr id="3" name="TextBox 2">
          <a:extLst>
            <a:ext uri="{FF2B5EF4-FFF2-40B4-BE49-F238E27FC236}">
              <a16:creationId xmlns:a16="http://schemas.microsoft.com/office/drawing/2014/main" id="{3F356057-6741-42FC-BD15-DA3476E1177A}"/>
            </a:ext>
          </a:extLst>
        </xdr:cNvPr>
        <xdr:cNvSpPr txBox="1"/>
      </xdr:nvSpPr>
      <xdr:spPr>
        <a:xfrm>
          <a:off x="4924425" y="133350"/>
          <a:ext cx="46482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dient met '-1' worden gevuld</a:t>
          </a:r>
          <a:endParaRPr lang="nl-NL">
            <a:effectLst/>
          </a:endParaRPr>
        </a:p>
        <a:p>
          <a:endParaRPr lang="nl-NL" sz="1100"/>
        </a:p>
      </xdr:txBody>
    </xdr:sp>
    <xdr:clientData/>
  </xdr:twoCellAnchor>
  <xdr:twoCellAnchor>
    <xdr:from>
      <xdr:col>2</xdr:col>
      <xdr:colOff>1601941</xdr:colOff>
      <xdr:row>0</xdr:row>
      <xdr:rowOff>389625</xdr:rowOff>
    </xdr:from>
    <xdr:to>
      <xdr:col>2</xdr:col>
      <xdr:colOff>2193087</xdr:colOff>
      <xdr:row>0</xdr:row>
      <xdr:rowOff>512304</xdr:rowOff>
    </xdr:to>
    <xdr:sp macro="" textlink="">
      <xdr:nvSpPr>
        <xdr:cNvPr id="4" name="Rectangle 3">
          <a:extLst>
            <a:ext uri="{FF2B5EF4-FFF2-40B4-BE49-F238E27FC236}">
              <a16:creationId xmlns:a16="http://schemas.microsoft.com/office/drawing/2014/main" id="{5857E46D-0BDE-4A42-B579-7AE2D4AA7560}"/>
            </a:ext>
          </a:extLst>
        </xdr:cNvPr>
        <xdr:cNvSpPr/>
      </xdr:nvSpPr>
      <xdr:spPr>
        <a:xfrm>
          <a:off x="5030941" y="389625"/>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1603358</xdr:colOff>
      <xdr:row>0</xdr:row>
      <xdr:rowOff>558559</xdr:rowOff>
    </xdr:from>
    <xdr:to>
      <xdr:col>2</xdr:col>
      <xdr:colOff>2193086</xdr:colOff>
      <xdr:row>0</xdr:row>
      <xdr:rowOff>677173</xdr:rowOff>
    </xdr:to>
    <xdr:sp macro="" textlink="">
      <xdr:nvSpPr>
        <xdr:cNvPr id="5" name="Rectangle 4">
          <a:extLst>
            <a:ext uri="{FF2B5EF4-FFF2-40B4-BE49-F238E27FC236}">
              <a16:creationId xmlns:a16="http://schemas.microsoft.com/office/drawing/2014/main" id="{3B41C09E-8CDE-4114-8A72-C868555EFB93}"/>
            </a:ext>
          </a:extLst>
        </xdr:cNvPr>
        <xdr:cNvSpPr/>
      </xdr:nvSpPr>
      <xdr:spPr>
        <a:xfrm>
          <a:off x="5032358" y="558559"/>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836295</xdr:colOff>
      <xdr:row>0</xdr:row>
      <xdr:rowOff>295275</xdr:rowOff>
    </xdr:from>
    <xdr:to>
      <xdr:col>6</xdr:col>
      <xdr:colOff>881979</xdr:colOff>
      <xdr:row>0</xdr:row>
      <xdr:rowOff>645796</xdr:rowOff>
    </xdr:to>
    <xdr:pic>
      <xdr:nvPicPr>
        <xdr:cNvPr id="6" name="Picture 5">
          <a:extLst>
            <a:ext uri="{FF2B5EF4-FFF2-40B4-BE49-F238E27FC236}">
              <a16:creationId xmlns:a16="http://schemas.microsoft.com/office/drawing/2014/main" id="{42CD41F7-94AC-407F-969D-0119A2ABA44F}"/>
            </a:ext>
          </a:extLst>
        </xdr:cNvPr>
        <xdr:cNvPicPr>
          <a:picLocks noChangeAspect="1"/>
        </xdr:cNvPicPr>
      </xdr:nvPicPr>
      <xdr:blipFill>
        <a:blip xmlns:r="http://schemas.openxmlformats.org/officeDocument/2006/relationships" r:embed="rId1"/>
        <a:stretch>
          <a:fillRect/>
        </a:stretch>
      </xdr:blipFill>
      <xdr:spPr>
        <a:xfrm>
          <a:off x="14742795" y="295275"/>
          <a:ext cx="1426809" cy="3505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900000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0" y="0"/>
          <a:ext cx="14668500"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Toezichtrapportage Tweedepijlerpensioen</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6: Uitkeringen uit premieovereenkomsten gestart in rapportagejaar</a:t>
          </a:r>
          <a:endParaRPr lang="nl-NL" sz="1800">
            <a:effectLst/>
          </a:endParaRPr>
        </a:p>
        <a:p>
          <a:pPr eaLnBrk="1" fontAlgn="auto" latinLnBrk="0" hangingPunct="1"/>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24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3</xdr:col>
      <xdr:colOff>333375</xdr:colOff>
      <xdr:row>0</xdr:row>
      <xdr:rowOff>38100</xdr:rowOff>
    </xdr:from>
    <xdr:to>
      <xdr:col>5</xdr:col>
      <xdr:colOff>3114675</xdr:colOff>
      <xdr:row>0</xdr:row>
      <xdr:rowOff>857250</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5876925" y="38100"/>
          <a:ext cx="65436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met 'nvt' of '-1' te worden gevuld, conform de toegestane waarden</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moet volledig leeg worden gelaten en dit tabblad kan uit de Excel-file worden verwijderd</a:t>
          </a:r>
          <a:endParaRPr lang="nl-NL" sz="1100"/>
        </a:p>
      </xdr:txBody>
    </xdr:sp>
    <xdr:clientData/>
  </xdr:twoCellAnchor>
  <xdr:twoCellAnchor>
    <xdr:from>
      <xdr:col>3</xdr:col>
      <xdr:colOff>407918</xdr:colOff>
      <xdr:row>0</xdr:row>
      <xdr:rowOff>311426</xdr:rowOff>
    </xdr:from>
    <xdr:to>
      <xdr:col>3</xdr:col>
      <xdr:colOff>983918</xdr:colOff>
      <xdr:row>0</xdr:row>
      <xdr:rowOff>434105</xdr:rowOff>
    </xdr:to>
    <xdr:sp macro="" textlink="">
      <xdr:nvSpPr>
        <xdr:cNvPr id="16" name="Rectangle 15">
          <a:extLst>
            <a:ext uri="{FF2B5EF4-FFF2-40B4-BE49-F238E27FC236}">
              <a16:creationId xmlns:a16="http://schemas.microsoft.com/office/drawing/2014/main" id="{00000000-0008-0000-0700-000010000000}"/>
            </a:ext>
          </a:extLst>
        </xdr:cNvPr>
        <xdr:cNvSpPr/>
      </xdr:nvSpPr>
      <xdr:spPr>
        <a:xfrm>
          <a:off x="5951468" y="311426"/>
          <a:ext cx="576000"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409335</xdr:colOff>
      <xdr:row>0</xdr:row>
      <xdr:rowOff>480360</xdr:rowOff>
    </xdr:from>
    <xdr:to>
      <xdr:col>3</xdr:col>
      <xdr:colOff>985335</xdr:colOff>
      <xdr:row>0</xdr:row>
      <xdr:rowOff>598974</xdr:rowOff>
    </xdr:to>
    <xdr:sp macro="" textlink="">
      <xdr:nvSpPr>
        <xdr:cNvPr id="17" name="Rectangle 16">
          <a:extLst>
            <a:ext uri="{FF2B5EF4-FFF2-40B4-BE49-F238E27FC236}">
              <a16:creationId xmlns:a16="http://schemas.microsoft.com/office/drawing/2014/main" id="{00000000-0008-0000-0700-000011000000}"/>
            </a:ext>
          </a:extLst>
        </xdr:cNvPr>
        <xdr:cNvSpPr/>
      </xdr:nvSpPr>
      <xdr:spPr>
        <a:xfrm>
          <a:off x="5952885" y="480360"/>
          <a:ext cx="576000"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409335</xdr:colOff>
      <xdr:row>0</xdr:row>
      <xdr:rowOff>651810</xdr:rowOff>
    </xdr:from>
    <xdr:to>
      <xdr:col>3</xdr:col>
      <xdr:colOff>985335</xdr:colOff>
      <xdr:row>0</xdr:row>
      <xdr:rowOff>770424</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5952885" y="651810"/>
          <a:ext cx="576000"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6</xdr:col>
      <xdr:colOff>514350</xdr:colOff>
      <xdr:row>0</xdr:row>
      <xdr:rowOff>276225</xdr:rowOff>
    </xdr:from>
    <xdr:to>
      <xdr:col>6</xdr:col>
      <xdr:colOff>1948779</xdr:colOff>
      <xdr:row>0</xdr:row>
      <xdr:rowOff>626746</xdr:rowOff>
    </xdr:to>
    <xdr:pic>
      <xdr:nvPicPr>
        <xdr:cNvPr id="9" name="Picture 8">
          <a:extLst>
            <a:ext uri="{FF2B5EF4-FFF2-40B4-BE49-F238E27FC236}">
              <a16:creationId xmlns:a16="http://schemas.microsoft.com/office/drawing/2014/main" id="{4A55DEF5-24F2-4E32-AAFA-AD0A84F6EC5D}"/>
            </a:ext>
          </a:extLst>
        </xdr:cNvPr>
        <xdr:cNvPicPr>
          <a:picLocks noChangeAspect="1"/>
        </xdr:cNvPicPr>
      </xdr:nvPicPr>
      <xdr:blipFill>
        <a:blip xmlns:r="http://schemas.openxmlformats.org/officeDocument/2006/relationships" r:embed="rId1"/>
        <a:stretch>
          <a:fillRect/>
        </a:stretch>
      </xdr:blipFill>
      <xdr:spPr>
        <a:xfrm>
          <a:off x="12963525" y="276225"/>
          <a:ext cx="1434429" cy="350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F0000000}" name="Table85" displayName="Table85" ref="B9:AC9" tableType="xml" headerRowCount="0" totalsRowShown="0" headerRowDxfId="203" dataDxfId="202">
  <tableColumns count="28">
    <tableColumn id="1" xr3:uid="{00000000-0010-0000-F000-000001000000}" uniqueName="RegNr" name="Registratienummer" headerRowDxfId="201" dataDxfId="200">
      <xmlColumnPr mapId="3" xpath="/Rapportage/Opbouwfase/RegistratiesOpbouw/Registratie/RegNr" xmlDataType="string"/>
    </tableColumn>
    <tableColumn id="2" xr3:uid="{00000000-0010-0000-F000-000002000000}" uniqueName="DlnNr" name="Deelnemernummer" headerRowDxfId="199" dataDxfId="198">
      <xmlColumnPr mapId="3" xpath="/Rapportage/Opbouwfase/RegistratiesOpbouw/Registratie/DlnNr" xmlDataType="string"/>
    </tableColumn>
    <tableColumn id="36" xr3:uid="{3F9267C1-1616-4CFA-854D-E7E4089FAA87}" uniqueName="Lftd" name="Column9" headerRowDxfId="197" dataDxfId="196">
      <xmlColumnPr mapId="3" xpath="/Rapportage/Opbouwfase/RegistratiesOpbouw/Registratie/Lftd" xmlDataType="string"/>
    </tableColumn>
    <tableColumn id="3" xr3:uid="{DEDA8100-6998-422A-9958-B20E3B49EF96}" uniqueName="Soort" name="Column2" headerRowDxfId="195" dataDxfId="194">
      <xmlColumnPr mapId="3" xpath="/Rapportage/Opbouwfase/RegistratiesOpbouw/Registratie/Soort" xmlDataType="string"/>
    </tableColumn>
    <tableColumn id="49" xr3:uid="{970FB689-B610-4CA1-B0C9-F8D3BDC3EAB0}" uniqueName="Type" name="Column1" headerRowDxfId="193" dataDxfId="192">
      <xmlColumnPr mapId="3" xpath="/Rapportage/Opbouwfase/RegistratiesOpbouw/Registratie/Type" xmlDataType="string"/>
    </tableColumn>
    <tableColumn id="38" xr3:uid="{4BA53340-F51F-4A18-B939-26CFEEC8017F}" uniqueName="Status" name="Column11" headerRowDxfId="191" dataDxfId="190">
      <xmlColumnPr mapId="3" xpath="/Rapportage/Opbouwfase/RegistratiesOpbouw/Registratie/Status" xmlDataType="string"/>
    </tableColumn>
    <tableColumn id="37" xr3:uid="{EB3817DE-B519-45D7-ABEF-F8DC34021B53}" uniqueName="Deeltijd" name="Column10" headerRowDxfId="189" dataDxfId="188" dataCellStyle="Comma">
      <xmlColumnPr mapId="3" xpath="/Rapportage/Opbouwfase/RegistratiesOpbouw/Registratie/Deeltijd" xmlDataType="int"/>
    </tableColumn>
    <tableColumn id="4" xr3:uid="{2AF28620-31B1-468A-8245-C6B409AF2613}" uniqueName="PremieBasis" name="Column3" headerRowDxfId="187" dataDxfId="186">
      <xmlColumnPr mapId="3" xpath="/Rapportage/Opbouwfase/RegistratiesOpbouw/Registratie/PremieBasis" xmlDataType="string"/>
    </tableColumn>
    <tableColumn id="7" xr3:uid="{0170B3FB-01C5-4841-86A6-D119DC0C354B}" uniqueName="BeschikbarePremie" name="Column4" headerRowDxfId="185" dataDxfId="184" dataCellStyle="Comma">
      <xmlColumnPr mapId="3" xpath="/Rapportage/Opbouwfase/RegistratiesOpbouw/Registratie/BeschikbarePremie" xmlDataType="int"/>
    </tableColumn>
    <tableColumn id="45" xr3:uid="{528B6E66-F15C-4783-B8F0-668F10D01177}" uniqueName="Franchise" name="Column16" headerRowDxfId="183" dataDxfId="182" dataCellStyle="Comma">
      <xmlColumnPr mapId="3" xpath="/Rapportage/Opbouwfase/RegistratiesOpbouw/Registratie/Franchise" xmlDataType="integer"/>
    </tableColumn>
    <tableColumn id="46" xr3:uid="{4B52B8CD-86D1-4C16-84B0-96DBF73F2F34}" uniqueName="MaxPGS" name="Column17" headerRowDxfId="181" dataDxfId="180" dataCellStyle="Comma">
      <xmlColumnPr mapId="3" xpath="/Rapportage/Opbouwfase/RegistratiesOpbouw/Registratie/MaxPGS" xmlDataType="integer"/>
    </tableColumn>
    <tableColumn id="8" xr3:uid="{12ACE2BD-3A9C-425A-8060-B092796CE99C}" uniqueName="Afgetopt" name="Column12" headerRowDxfId="179" dataDxfId="178">
      <xmlColumnPr mapId="3" xpath="/Rapportage/Opbouwfase/RegistratiesOpbouw/Registratie/Afgetopt" xmlDataType="string"/>
    </tableColumn>
    <tableColumn id="5" xr3:uid="{00000000-0010-0000-F000-000005000000}" uniqueName="Jaarpremie" name="Jaarpremie" headerRowDxfId="177" dataDxfId="176" dataCellStyle="Comma">
      <xmlColumnPr mapId="3" xpath="/Rapportage/Opbouwfase/RegistratiesOpbouw/Registratie/Jaarpremie" xmlDataType="integer"/>
    </tableColumn>
    <tableColumn id="6" xr3:uid="{00000000-0010-0000-F000-000006000000}" uniqueName="Waarde" name="Waarde" headerRowDxfId="175" dataDxfId="174" dataCellStyle="Comma">
      <xmlColumnPr mapId="3" xpath="/Rapportage/Opbouwfase/RegistratiesOpbouw/Registratie/Waarde" xmlDataType="integer"/>
    </tableColumn>
    <tableColumn id="11" xr3:uid="{E4E29556-F29F-406E-8FE6-7137CC43BFA8}" uniqueName="VoorsorteerDefault" name="Column20" headerRowDxfId="173" dataDxfId="172">
      <xmlColumnPr mapId="3" xpath="/Rapportage/Opbouwfase/RegistratiesOpbouw/Registratie/VoorsorteerDefault" xmlDataType="string"/>
    </tableColumn>
    <tableColumn id="12" xr3:uid="{C9C7A23B-B9B8-4391-AAD4-4578CE369BEA}" uniqueName="Voorsorteerstatus" name="Column21" headerRowDxfId="171" dataDxfId="170">
      <xmlColumnPr mapId="3" xpath="/Rapportage/Opbouwfase/RegistratiesOpbouw/Registratie/Voorsorteerstatus" xmlDataType="string"/>
    </tableColumn>
    <tableColumn id="9" xr3:uid="{082B8CCA-2C1F-423A-8305-7B310DBC2A27}" uniqueName="VervroegUitstel" name="Column5" headerRowDxfId="169" dataDxfId="168">
      <xmlColumnPr mapId="3" xpath="/Rapportage/Opbouwfase/RegistratiesOpbouw/Registratie/VervroegUitstel" xmlDataType="string"/>
    </tableColumn>
    <tableColumn id="10" xr3:uid="{FF513F09-B562-43B3-B741-502EEAC82835}" uniqueName="UitstelGebruikt" name="Column7" headerRowDxfId="167" dataDxfId="166">
      <xmlColumnPr mapId="3" xpath="/Rapportage/Opbouwfase/RegistratiesOpbouw/Registratie/UitstelGebruikt" xmlDataType="string"/>
    </tableColumn>
    <tableColumn id="13" xr3:uid="{60048BC2-A014-4693-99F9-781AFD2EFB77}" uniqueName="Profielen" name="Column22" headerRowDxfId="165" dataDxfId="164" dataCellStyle="Comma">
      <xmlColumnPr mapId="3" xpath="/Rapportage/Opbouwfase/RegistratiesOpbouw/Registratie/Profielen" xmlDataType="integer"/>
    </tableColumn>
    <tableColumn id="14" xr3:uid="{A787E3BA-628C-49BF-949E-19E03D446854}" uniqueName="Default" name="Column23" headerRowDxfId="163" dataDxfId="162">
      <xmlColumnPr mapId="3" xpath="/Rapportage/Opbouwfase/RegistratiesOpbouw/Registratie/Default" xmlDataType="string"/>
    </tableColumn>
    <tableColumn id="15" xr3:uid="{846243E9-89FD-4388-A324-F9AC2099CC39}" uniqueName="ActiefInProfiel" name="Column24" headerRowDxfId="161" dataDxfId="160">
      <xmlColumnPr mapId="3" xpath="/Rapportage/Opbouwfase/RegistratiesOpbouw/Registratie/ActiefInProfiel" xmlDataType="string"/>
    </tableColumn>
    <tableColumn id="16" xr3:uid="{7946AB42-885F-4975-99A6-D194FB81E996}" uniqueName="OptoutMogelijk" name="Column25" headerRowDxfId="159" dataDxfId="158">
      <xmlColumnPr mapId="3" xpath="/Rapportage/Opbouwfase/RegistratiesOpbouw/Registratie/OptoutMogelijk" xmlDataType="string"/>
    </tableColumn>
    <tableColumn id="17" xr3:uid="{2AE38723-CE58-4137-A402-CC76C4359451}" uniqueName="OptoutGekozen" name="Column26" headerRowDxfId="157" dataDxfId="156">
      <xmlColumnPr mapId="3" xpath="/Rapportage/Opbouwfase/RegistratiesOpbouw/Registratie/OptoutGekozen" xmlDataType="string"/>
    </tableColumn>
    <tableColumn id="19" xr3:uid="{EA2B151B-A363-44E1-B9FE-F5647D2C79E4}" uniqueName="DirecteInkoop" name="Column28" headerRowDxfId="155" dataDxfId="154">
      <xmlColumnPr mapId="3" xpath="/Rapportage/Opbouwfase/RegistratiesOpbouw/Registratie/DirecteInkoop" xmlDataType="string"/>
    </tableColumn>
    <tableColumn id="18" xr3:uid="{D278D05A-A055-4C9E-A278-AD9FCC905E91}" uniqueName="PVI" name="Column8" headerRowDxfId="153" dataDxfId="152">
      <xmlColumnPr mapId="3" xpath="/Rapportage/Opbouwfase/RegistratiesOpbouw/Registratie/PVI" xmlDataType="string"/>
    </tableColumn>
    <tableColumn id="20" xr3:uid="{282AE2D6-A1F7-46DA-9242-659578DB4F4C}" uniqueName="PPVoorPD" name="Column29" headerRowDxfId="151" dataDxfId="150">
      <xmlColumnPr mapId="3" xpath="/Rapportage/Opbouwfase/RegistratiesOpbouw/Registratie/PPVoorPD" xmlDataType="string"/>
    </tableColumn>
    <tableColumn id="21" xr3:uid="{A00B1012-3A05-4BB6-B2F7-98A8390EAABC}" uniqueName="PPRisicoPercentage" name="Column13" headerRowDxfId="149" dataDxfId="148" dataCellStyle="Comma">
      <xmlColumnPr mapId="3" xpath="/Rapportage/Opbouwfase/RegistratiesOpbouw/Registratie/PPRisicoPercentage" xmlDataType="int"/>
    </tableColumn>
    <tableColumn id="33" xr3:uid="{594CA4C0-2CDF-4105-99AE-D9890DEBD5EB}" uniqueName="PPRisicoVast" name="Column6" headerRowDxfId="147" dataDxfId="146" dataCellStyle="Comma">
      <xmlColumnPr mapId="3" xpath="/Rapportage/Opbouwfase/RegistratiesOpbouw/Registratie/PPRisicoVast" xmlDataType="integer"/>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12391F9D-99F1-4A04-B8B3-0DF504E9F3D9}" name="Table175" displayName="Table175" ref="B9:P9" tableType="xml" headerRowCount="0" insertRowShift="1" totalsRowShown="0" headerRowDxfId="145" dataDxfId="143" headerRowBorderDxfId="144">
  <tableColumns count="15">
    <tableColumn id="1" xr3:uid="{DBE6C4ED-5041-457D-8B2A-260659FBD842}" uniqueName="Registratienummer" name="Registratienummer" headerRowDxfId="142" dataDxfId="141">
      <xmlColumnPr mapId="3" xpath="/Rapportage/Uitkeringsfase/RegistratiesUitkeringenDC/RegistratieDC/Registratienummer" xmlDataType="string"/>
    </tableColumn>
    <tableColumn id="2" xr3:uid="{AFA1A87A-3E41-4783-BE2B-97D740B2FD8F}" uniqueName="IdentificatiePensioengerechtigde" name="IdentificatiePensioengerechtigde" headerRowDxfId="140" dataDxfId="139">
      <xmlColumnPr mapId="3" xpath="/Rapportage/Uitkeringsfase/RegistratiesUitkeringenDC/RegistratieDC/IdentificatiePensioengerechtigde" xmlDataType="string"/>
    </tableColumn>
    <tableColumn id="3" xr3:uid="{17897F71-58D8-41EF-BE4B-AC6CCB8FAA20}" uniqueName="TypePensioen" name="TypePensioen" headerRowDxfId="138" dataDxfId="137">
      <xmlColumnPr mapId="3" xpath="/Rapportage/Uitkeringsfase/RegistratiesUitkeringenDC/RegistratieDC/TypePensioen" xmlDataType="string"/>
    </tableColumn>
    <tableColumn id="4" xr3:uid="{D13C11C4-8DE4-4E43-A7A4-5290241D26AF}" uniqueName="HoogteKoopsom" name="HoogteKoopsom" headerRowDxfId="136" dataDxfId="135" dataCellStyle="Comma">
      <xmlColumnPr mapId="3" xpath="/Rapportage/Uitkeringsfase/RegistratiesUitkeringenDC/RegistratieDC/HoogteKoopsom" xmlDataType="integer"/>
    </tableColumn>
    <tableColumn id="5" xr3:uid="{7E6532BB-66B1-408E-8B5E-96B03E8B72BC}" uniqueName="BronKoopsom" name="BronKoopsom" headerRowDxfId="134" dataDxfId="133">
      <xmlColumnPr mapId="3" xpath="/Rapportage/Uitkeringsfase/RegistratiesUitkeringenDC/RegistratieDC/BronKoopsom" xmlDataType="string"/>
    </tableColumn>
    <tableColumn id="6" xr3:uid="{081B45FC-ABC1-47C7-886C-0B1AC5CDE0EA}" uniqueName="VreemdGeld" name="VreemdGeld" headerRowDxfId="132" dataDxfId="131">
      <xmlColumnPr mapId="3" xpath="/Rapportage/Uitkeringsfase/RegistratiesUitkeringenDC/RegistratieDC/VreemdGeld" xmlDataType="string"/>
    </tableColumn>
    <tableColumn id="7" xr3:uid="{3C405D29-7722-481A-ADF3-14D57E312957}" uniqueName="ExecutionOnly" name="Geadviseerd" headerRowDxfId="130" dataDxfId="129">
      <xmlColumnPr mapId="3" xpath="/Rapportage/Uitkeringsfase/RegistratiesUitkeringenDC/RegistratieDC/ExecutionOnly" xmlDataType="string"/>
    </tableColumn>
    <tableColumn id="8" xr3:uid="{5FC24ED3-C027-4A54-BEC9-C278B1C002F2}" uniqueName="VasteDalingStijging" name="VasteDalingStijging" headerRowDxfId="128" dataDxfId="127">
      <xmlColumnPr mapId="3" xpath="/Rapportage/Uitkeringsfase/RegistratiesUitkeringenDC/RegistratieDC/VasteDalingStijging" xmlDataType="string"/>
    </tableColumn>
    <tableColumn id="9" xr3:uid="{7DF1306A-1B27-4639-AB6D-4E99FEC5074D}" uniqueName="KeuzemogelijkheidHoogLaag" name="KeuzemogelijkheidHoogLaag" headerRowDxfId="126" dataDxfId="125">
      <xmlColumnPr mapId="3" xpath="/Rapportage/Uitkeringsfase/RegistratiesUitkeringenDC/RegistratieDC/KeuzemogelijkheidHoogLaag" xmlDataType="string"/>
    </tableColumn>
    <tableColumn id="10" xr3:uid="{DB6E30BC-09F0-409D-8A82-EFFD5FC30AAF}" uniqueName="KeuzeHoogLaag" name="KeuzeHoogLaag" headerRowDxfId="124" dataDxfId="123">
      <xmlColumnPr mapId="3" xpath="/Rapportage/Uitkeringsfase/RegistratiesUitkeringenDC/RegistratieDC/KeuzeHoogLaag" xmlDataType="string"/>
    </tableColumn>
    <tableColumn id="11" xr3:uid="{E21EF09D-03B7-4C22-AE7E-D98C53461DD6}" uniqueName="ToepassingUitruil" name="ToepassingUitruil" headerRowDxfId="122" dataDxfId="121">
      <xmlColumnPr mapId="3" xpath="/Rapportage/Uitkeringsfase/RegistratiesUitkeringenDC/RegistratieDC/ToepassingUitruil" xmlDataType="string"/>
    </tableColumn>
    <tableColumn id="12" xr3:uid="{3C2B893A-3C6E-4EAD-B0DC-4F392BDA9257}" uniqueName="KeuzeVastVariabelNP" name="KeuzeVastVariabelNP" headerRowDxfId="120" dataDxfId="119">
      <xmlColumnPr mapId="3" xpath="/Rapportage/Uitkeringsfase/RegistratiesUitkeringenDC/RegistratieDC/KeuzeVastVariabelNP" xmlDataType="string"/>
    </tableColumn>
    <tableColumn id="13" xr3:uid="{D843D61B-082F-49AC-BAE0-8A2E424DE8A7}" uniqueName="Vervroegd" name="Vervroegd" headerRowDxfId="118" dataDxfId="117">
      <xmlColumnPr mapId="3" xpath="/Rapportage/Uitkeringsfase/RegistratiesUitkeringenDC/RegistratieDC/Vervroegd" xmlDataType="string"/>
    </tableColumn>
    <tableColumn id="14" xr3:uid="{986F0D87-5B5D-4E68-8C49-6D4EF5D9FBE2}" uniqueName="KeuzemogelijkheidBeleggingsprofiel" name="KeuzemogelijkheidBeleggingsprofiel" headerRowDxfId="116" dataDxfId="115" dataCellStyle="Comma">
      <xmlColumnPr mapId="3" xpath="/Rapportage/Uitkeringsfase/RegistratiesUitkeringenDC/RegistratieDC/KeuzemogelijkheidBeleggingsprofiel" xmlDataType="integer"/>
    </tableColumn>
    <tableColumn id="15" xr3:uid="{1AB9FAB8-6309-46F1-83F9-B895A14CBCFA}" uniqueName="ActiefInProfiel" name="ActiefInProfiel" headerRowDxfId="114" dataDxfId="113">
      <xmlColumnPr mapId="3" xpath="/Rapportage/Uitkeringsfase/RegistratiesUitkeringenDC/RegistratieDC/ActiefInProfiel" xmlDataType="string"/>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3E010000}" name="Table83" displayName="Table83" ref="B9:I9" tableType="xml" headerRowCount="0" totalsRowShown="0" headerRowDxfId="112" dataDxfId="111">
  <tableColumns count="8">
    <tableColumn id="1" xr3:uid="{00000000-0010-0000-3E01-000001000000}" uniqueName="Registratienummer" name="Registratienummer" dataDxfId="110">
      <xmlColumnPr mapId="3" xpath="/Rapportage/Uitkeringsfase/RegistratiesUitkeringenDB/RegistratieDB/Registratienummer" xmlDataType="string"/>
    </tableColumn>
    <tableColumn id="2" xr3:uid="{00000000-0010-0000-3E01-000002000000}" uniqueName="IdentificatiePensioengerechtigde" name="IdentificatiePensioengerechtigde" dataDxfId="109">
      <xmlColumnPr mapId="3" xpath="/Rapportage/Uitkeringsfase/RegistratiesUitkeringenDB/RegistratieDB/IdentificatiePensioengerechtigde" xmlDataType="string"/>
    </tableColumn>
    <tableColumn id="3" xr3:uid="{00000000-0010-0000-3E01-000003000000}" uniqueName="SoortPensioen" name="Leeftijd" dataDxfId="108">
      <xmlColumnPr mapId="3" xpath="/Rapportage/Uitkeringsfase/RegistratiesUitkeringenDB/RegistratieDB/SoortPensioen" xmlDataType="string"/>
    </tableColumn>
    <tableColumn id="4" xr3:uid="{00000000-0010-0000-3E01-000004000000}" uniqueName="KeuzemogelijkheidHoogLaag" name="SoortPensioen" headerRowDxfId="107" dataDxfId="106">
      <xmlColumnPr mapId="3" xpath="/Rapportage/Uitkeringsfase/RegistratiesUitkeringenDB/RegistratieDB/KeuzemogelijkheidHoogLaag" xmlDataType="string"/>
    </tableColumn>
    <tableColumn id="5" xr3:uid="{00000000-0010-0000-3E01-000005000000}" uniqueName="KeuzeHoogLaag" name="KeuzemogelijkheidHoogLaag" dataDxfId="105">
      <xmlColumnPr mapId="3" xpath="/Rapportage/Uitkeringsfase/RegistratiesUitkeringenDB/RegistratieDB/KeuzeHoogLaag" xmlDataType="string"/>
    </tableColumn>
    <tableColumn id="6" xr3:uid="{00000000-0010-0000-3E01-000006000000}" uniqueName="ToepassingUitruil" name="KeuzeHoogLaag" dataDxfId="104">
      <xmlColumnPr mapId="3" xpath="/Rapportage/Uitkeringsfase/RegistratiesUitkeringenDB/RegistratieDB/ToepassingUitruil" xmlDataType="string"/>
    </tableColumn>
    <tableColumn id="7" xr3:uid="{00000000-0010-0000-3E01-000007000000}" uniqueName="Vervroegd" name="ToepassingUitruil" dataDxfId="103">
      <xmlColumnPr mapId="3" xpath="/Rapportage/Uitkeringsfase/RegistratiesUitkeringenDB/RegistratieDB/Vervroegd" xmlDataType="string"/>
    </tableColumn>
    <tableColumn id="9" xr3:uid="{00000000-0010-0000-3E01-000009000000}" uniqueName="JaarlijkseUitkering" name="Vervroegd" dataDxfId="102" dataCellStyle="Comma">
      <xmlColumnPr mapId="3" xpath="/Rapportage/Uitkeringsfase/RegistratiesUitkeringenDB/RegistratieDB/JaarlijkseUitkering" xmlDataType="integer"/>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DE6835B2-5753-40EA-99F0-7DA6808D81AE}" name="Table176" displayName="Table176" ref="B9:J9" tableType="xml" headerRowCount="0" insertRowShift="1" totalsRowShown="0" headerRowDxfId="27" dataDxfId="26" headerRowBorderDxfId="24" tableBorderDxfId="25">
  <tableColumns count="9">
    <tableColumn id="1" xr3:uid="{96F1C307-D53B-4A82-88EC-8D2090EC3FED}" uniqueName="Klachtnummer" name="Registratienummer" headerRowDxfId="23" dataDxfId="22">
      <xmlColumnPr mapId="3" xpath="/Rapportage/Klachten/Klacht/Klachtnummer" xmlDataType="string"/>
    </tableColumn>
    <tableColumn id="2" xr3:uid="{7A2FC984-5796-46C0-BECB-C4EAC6D62ADC}" uniqueName="DatumBinnenkomstKlacht" name="DatumBinnenkomstKlacht" headerRowDxfId="21" dataDxfId="20">
      <xmlColumnPr mapId="3" xpath="/Rapportage/Klachten/Klacht/DatumBinnenkomstKlacht" xmlDataType="date"/>
    </tableColumn>
    <tableColumn id="3" xr3:uid="{87FC8FE2-421D-4102-8545-E95747356A9B}" uniqueName="EinddatumKlacht" name="EinddatumKlacht" headerRowDxfId="19" dataDxfId="18">
      <xmlColumnPr mapId="3" xpath="/Rapportage/Klachten/Klacht/EinddatumKlacht" xmlDataType="date"/>
    </tableColumn>
    <tableColumn id="4" xr3:uid="{66318D37-EBFC-4C40-8124-38F58B0CC130}" uniqueName="UitkomstKlacht" name="UitkomstKlacht" headerRowDxfId="17" dataDxfId="16">
      <xmlColumnPr mapId="3" xpath="/Rapportage/Klachten/Klacht/UitkomstKlacht" xmlDataType="string"/>
    </tableColumn>
    <tableColumn id="5" xr3:uid="{54D3DE1E-253A-4B88-80D9-397144128B9F}" uniqueName="EscalatieKlacht" name="EscalatieKlacht" headerRowDxfId="15" dataDxfId="14">
      <xmlColumnPr mapId="3" xpath="/Rapportage/Klachten/Klacht/EscalatieKlacht" xmlDataType="string"/>
    </tableColumn>
    <tableColumn id="6" xr3:uid="{1E3F747B-E529-4D25-B143-33F641D224A7}" uniqueName="AndereInstantie" name="AndereInstantie" headerRowDxfId="13" dataDxfId="12">
      <xmlColumnPr mapId="3" xpath="/Rapportage/Klachten/Klacht/AndereInstantie" xmlDataType="string"/>
    </tableColumn>
    <tableColumn id="7" xr3:uid="{54901C3B-70F8-416E-861D-92AAADB73888}" uniqueName="HoofdcategorieKlacht" name="HoofdcategorieKlacht" headerRowDxfId="11" dataDxfId="10">
      <xmlColumnPr mapId="3" xpath="/Rapportage/Klachten/Klacht/HoofdcategorieKlacht" xmlDataType="string"/>
    </tableColumn>
    <tableColumn id="8" xr3:uid="{50BC7C13-5CAD-4FEB-A0A1-3A33DBB4954E}" uniqueName="SubcategorieKlacht1" name="SubcategorieKlacht1" headerRowDxfId="9" dataDxfId="8">
      <xmlColumnPr mapId="3" xpath="/Rapportage/Klachten/Klacht/SubcategorieKlacht1" xmlDataType="string"/>
    </tableColumn>
    <tableColumn id="9" xr3:uid="{3CE0F2AE-89D4-4B0C-A5E1-7D1797590B18}" uniqueName="SubcategorieKlacht2" name="SubcategorieKlacht2" headerRowDxfId="7" dataDxfId="6">
      <xmlColumnPr mapId="3" xpath="/Rapportage/Klachten/Klacht/SubcategorieKlacht2" xmlDataType="string"/>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F699C2D0-1A2E-4371-9750-18A687F1D9A2}" name="Table168" displayName="Table168" ref="B9:D90" tableType="xml" totalsRowShown="0" headerRowDxfId="101" dataDxfId="99" headerRowBorderDxfId="100" tableBorderDxfId="98" dataCellStyle="Percent">
  <tableColumns count="3">
    <tableColumn id="1" xr3:uid="{FCE9CA35-AF69-4662-82F7-6F204E1DA67F}" uniqueName="Leeftijd" name="Leeftijd" dataDxfId="97" dataCellStyle="Percent">
      <xmlColumnPr mapId="3" xpath="/Rapportage/Risicopreferentie/Profiel/Leeftijd" xmlDataType="integer"/>
    </tableColumn>
    <tableColumn id="2" xr3:uid="{2215E5D1-8E87-4036-826C-EAD12EB419FA}" uniqueName="MedianeRisicoaversie" name="MedianeRisicoaversie" dataDxfId="96" dataCellStyle="Comma">
      <xmlColumnPr mapId="3" xpath="/Rapportage/Risicopreferentie/Profiel/MedianeRisicoaversie" xmlDataType="decimal"/>
    </tableColumn>
    <tableColumn id="3" xr3:uid="{896DD5B7-166D-47BF-A28A-4AAEE4D94D89}" uniqueName="Beleggingsprofiel" name="Beleggingsprofiel" dataDxfId="95" dataCellStyle="Comma">
      <xmlColumnPr mapId="3" xpath="/Rapportage/Risicopreferentie/Profiel/Beleggingsprofiel" xmlDataType="integer"/>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3A9A3DB5-C2A5-4C4C-9DFA-4186DC9B3B17}" r="F4" connectionId="0">
    <xmlCellPr id="1" xr6:uid="{F2C813BE-AC94-4CD5-A162-A3A36867AF32}" uniqueName="Identificatienummer">
      <xmlPr mapId="3" xpath="/Rapportage/Identificatie/Identificatienummer" xmlDataType="string"/>
    </xmlCellPr>
  </singleXmlCell>
  <singleXmlCell id="2" xr6:uid="{D4DDABA1-E376-43B9-8CD9-95D1BA01C233}" r="F5" connectionId="0">
    <xmlCellPr id="1" xr6:uid="{9110584C-DBBE-4BF3-A1EA-FBF24559D691}" uniqueName="RapportageperiodeBegindatum">
      <xmlPr mapId="3" xpath="/Rapportage/Identificatie/RapportageperiodeBegindatum" xmlDataType="date"/>
    </xmlCellPr>
  </singleXmlCell>
  <singleXmlCell id="3" xr6:uid="{04026E5A-C39C-418C-AF19-594F23BF1BAD}" r="F6" connectionId="0">
    <xmlCellPr id="1" xr6:uid="{15BD3999-F9ED-46D8-86FE-7F20FEB78F04}" uniqueName="RapportageperiodeEinddatum">
      <xmlPr mapId="3" xpath="/Rapportage/Identificatie/RapportageperiodeEinddatum" xmlDataType="date"/>
    </xmlCellPr>
  </singleXmlCell>
  <singleXmlCell id="4" xr6:uid="{BA9A5EE2-9430-43BC-8272-9872E51C11E0}" r="F7" connectionId="0">
    <xmlCellPr id="1" xr6:uid="{6AFB62E6-0D43-4C74-8B13-BCB97F1E8F7C}" uniqueName="Versie">
      <xmlPr mapId="3" xpath="/Rapportage/Identificatie/Metadata/Versie"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5A289407-CE47-4F5D-9704-96158F7AA689}" r="F4" connectionId="0">
    <xmlCellPr id="1" xr6:uid="{2C518971-89F9-4280-AF10-8E0CCB64BEBC}" uniqueName="SPRInPortefeuille">
      <xmlPr mapId="3" xpath="/Rapportage/Opbouwfase/OpbouwfaseTotaal/AanbodEnFeitelijkePremie/InPortefeuille/SPRInPortefeuille" xmlDataType="string"/>
    </xmlCellPr>
  </singleXmlCell>
  <singleXmlCell id="6" xr6:uid="{6010105F-25B2-46B3-A148-E80EACC2AE1A}" r="G4" connectionId="0">
    <xmlCellPr id="1" xr6:uid="{C506D505-90D4-4497-8B6D-E480BF5771B9}" uniqueName="FPRInPortefeuille">
      <xmlPr mapId="3" xpath="/Rapportage/Opbouwfase/OpbouwfaseTotaal/AanbodEnFeitelijkePremie/InPortefeuille/FPRInPortefeuille" xmlDataType="string"/>
    </xmlCellPr>
  </singleXmlCell>
  <singleXmlCell id="7" xr6:uid="{81A0EA4F-E3FC-4E19-970A-74D41170434C}" r="H4" connectionId="0">
    <xmlCellPr id="1" xr6:uid="{5D020207-6A9A-4F5B-BEAF-0B417FDC0709}" uniqueName="PUOInPortefeuille">
      <xmlPr mapId="3" xpath="/Rapportage/Opbouwfase/OpbouwfaseTotaal/AanbodEnFeitelijkePremie/InPortefeuille/PUOInPortefeuille" xmlDataType="string"/>
    </xmlCellPr>
  </singleXmlCell>
  <singleXmlCell id="8" xr6:uid="{1CF5C324-F421-46EC-9A60-3CF86CD314C5}" r="I4" connectionId="0">
    <xmlCellPr id="1" xr6:uid="{F8B13F2B-05DE-4589-8CF7-DB63BECD0243}" uniqueName="PremieovkOudInPortefeuille">
      <xmlPr mapId="3" xpath="/Rapportage/Opbouwfase/OpbouwfaseTotaal/AanbodEnFeitelijkePremie/InPortefeuille/PremieovkOudInPortefeuille" xmlDataType="string"/>
    </xmlCellPr>
  </singleXmlCell>
  <singleXmlCell id="9" xr6:uid="{FC240F54-49F7-4CE5-9D44-3D6E9BE927A5}" r="J4" connectionId="0">
    <xmlCellPr id="1" xr6:uid="{D09A2A0A-B76A-4A12-A1BA-1E30829F9907}" uniqueName="UitkeringsovkInPortefeuille">
      <xmlPr mapId="3" xpath="/Rapportage/Opbouwfase/OpbouwfaseTotaal/AanbodEnFeitelijkePremie/InPortefeuille/UitkeringsovkInPortefeuille" xmlDataType="string"/>
    </xmlCellPr>
  </singleXmlCell>
  <singleXmlCell id="10" xr6:uid="{05F50D49-B5CB-42D5-BB76-E775D77E2687}" r="K4" connectionId="0">
    <xmlCellPr id="1" xr6:uid="{F96EE753-B4BE-4721-934D-EC887745C838}" uniqueName="KapitaalovkInPortefeuille">
      <xmlPr mapId="3" xpath="/Rapportage/Opbouwfase/OpbouwfaseTotaal/AanbodEnFeitelijkePremie/InPortefeuille/KapitaalovkInPortefeuille" xmlDataType="string"/>
    </xmlCellPr>
  </singleXmlCell>
  <singleXmlCell id="11" xr6:uid="{225FFB91-8690-43A2-86CF-1ACCE3483DEC}" r="F5" connectionId="0">
    <xmlCellPr id="1" xr6:uid="{57300D10-8D77-4E28-A804-B40972C402B2}" uniqueName="SPRActiefAanbod">
      <xmlPr mapId="3" xpath="/Rapportage/Opbouwfase/OpbouwfaseTotaal/AanbodEnFeitelijkePremie/ActiefAanbod/SPRActiefAanbod" xmlDataType="string"/>
    </xmlCellPr>
  </singleXmlCell>
  <singleXmlCell id="12" xr6:uid="{9F1F0DF0-3137-447E-A09D-36B252B76AA8}" r="G5" connectionId="0">
    <xmlCellPr id="1" xr6:uid="{68A09304-CC8C-413D-B368-3868368312E2}" uniqueName="FPRActiefAanbod">
      <xmlPr mapId="3" xpath="/Rapportage/Opbouwfase/OpbouwfaseTotaal/AanbodEnFeitelijkePremie/ActiefAanbod/FPRActiefAanbod" xmlDataType="string"/>
    </xmlCellPr>
  </singleXmlCell>
  <singleXmlCell id="13" xr6:uid="{9BDD51FD-6129-4AF5-8A0C-43BD4DFAE650}" r="H5" connectionId="0">
    <xmlCellPr id="1" xr6:uid="{DFF3F3AA-25C5-44BB-936B-3E48D7907187}" uniqueName="PUOActiefAanbod">
      <xmlPr mapId="3" xpath="/Rapportage/Opbouwfase/OpbouwfaseTotaal/AanbodEnFeitelijkePremie/ActiefAanbod/PUOActiefAanbod" xmlDataType="string"/>
    </xmlCellPr>
  </singleXmlCell>
  <singleXmlCell id="14" xr6:uid="{49D86DB8-F554-4C9F-B1E2-D9AE926B0CA7}" r="I5" connectionId="0">
    <xmlCellPr id="1" xr6:uid="{40DB49FB-3C86-466A-861D-A1E8F2176FD9}" uniqueName="PremieovkOudActiefAanbod">
      <xmlPr mapId="3" xpath="/Rapportage/Opbouwfase/OpbouwfaseTotaal/AanbodEnFeitelijkePremie/ActiefAanbod/PremieovkOudActiefAanbod" xmlDataType="string"/>
    </xmlCellPr>
  </singleXmlCell>
  <singleXmlCell id="15" xr6:uid="{A16AD260-A26E-45F7-ABE5-5039999FBF14}" r="J5" connectionId="0">
    <xmlCellPr id="1" xr6:uid="{906A320F-449A-433C-AA2B-2B96118D84C1}" uniqueName="UitkeringsovkActiefAanbod">
      <xmlPr mapId="3" xpath="/Rapportage/Opbouwfase/OpbouwfaseTotaal/AanbodEnFeitelijkePremie/ActiefAanbod/UitkeringsovkActiefAanbod" xmlDataType="string"/>
    </xmlCellPr>
  </singleXmlCell>
  <singleXmlCell id="16" xr6:uid="{F0FA896A-7578-413E-9CFE-B9395AC3067A}" r="K5" connectionId="0">
    <xmlCellPr id="1" xr6:uid="{536A7D24-AAD7-41BB-9B60-24428A35C21E}" uniqueName="KapitaalovkActiefAanbod">
      <xmlPr mapId="3" xpath="/Rapportage/Opbouwfase/OpbouwfaseTotaal/AanbodEnFeitelijkePremie/ActiefAanbod/KapitaalovkActiefAanbod" xmlDataType="string"/>
    </xmlCellPr>
  </singleXmlCell>
  <singleXmlCell id="17" xr6:uid="{6B02789D-F040-403B-B1E3-9EF1DB1445E3}" r="F6" connectionId="0">
    <xmlCellPr id="1" xr6:uid="{293A8795-5205-4038-B519-EB7DF0A676DE}" uniqueName="SPRFeitelijkePremie">
      <xmlPr mapId="3" xpath="/Rapportage/Opbouwfase/OpbouwfaseTotaal/AanbodEnFeitelijkePremie/FeitelijkePremie/SPRFeitelijkePremie" xmlDataType="integer"/>
    </xmlCellPr>
  </singleXmlCell>
  <singleXmlCell id="18" xr6:uid="{CABB9EAE-902F-4335-B1F1-3EE0688BC7D9}" r="G6" connectionId="0">
    <xmlCellPr id="1" xr6:uid="{206F3DCF-8B9B-4D83-AC97-58903C15D43A}" uniqueName="FPRFeitelijkePremie">
      <xmlPr mapId="3" xpath="/Rapportage/Opbouwfase/OpbouwfaseTotaal/AanbodEnFeitelijkePremie/FeitelijkePremie/FPRFeitelijkePremie" xmlDataType="integer"/>
    </xmlCellPr>
  </singleXmlCell>
  <singleXmlCell id="19" xr6:uid="{ED73D1BC-5A34-4897-AC69-5971F4C990A3}" r="H6" connectionId="0">
    <xmlCellPr id="1" xr6:uid="{CAD55E98-6185-404A-BE2A-EFB9F1FD1974}" uniqueName="PUOFeitelijkePremie">
      <xmlPr mapId="3" xpath="/Rapportage/Opbouwfase/OpbouwfaseTotaal/AanbodEnFeitelijkePremie/FeitelijkePremie/PUOFeitelijkePremie" xmlDataType="integer"/>
    </xmlCellPr>
  </singleXmlCell>
  <singleXmlCell id="20" xr6:uid="{460B71E5-D8C6-40EC-93B8-D7437B64C046}" r="I6" connectionId="0">
    <xmlCellPr id="1" xr6:uid="{8ADBAAC6-6426-4BBB-ADCB-09CC4648BE75}" uniqueName="PremieovkOudFeitelijkePremie">
      <xmlPr mapId="3" xpath="/Rapportage/Opbouwfase/OpbouwfaseTotaal/AanbodEnFeitelijkePremie/FeitelijkePremie/PremieovkOudFeitelijkePremie" xmlDataType="integer"/>
    </xmlCellPr>
  </singleXmlCell>
  <singleXmlCell id="21" xr6:uid="{89B953AE-AA91-4F02-8BC7-69F151F38084}" r="J6" connectionId="0">
    <xmlCellPr id="1" xr6:uid="{0B4EDEC4-2F86-496F-882E-E0ADC13A8931}" uniqueName="UitkeringsovkFeitelijkePremie">
      <xmlPr mapId="3" xpath="/Rapportage/Opbouwfase/OpbouwfaseTotaal/AanbodEnFeitelijkePremie/FeitelijkePremie/UitkeringsovkFeitelijkePremie" xmlDataType="integer"/>
    </xmlCellPr>
  </singleXmlCell>
  <singleXmlCell id="22" xr6:uid="{043DF3FB-5AAF-4E54-9509-CAFD528E5858}" r="K6" connectionId="0">
    <xmlCellPr id="1" xr6:uid="{95F6AA50-0955-4B0E-A535-E6467060B54F}" uniqueName="KapitaalovkFeitelijkePremie">
      <xmlPr mapId="3" xpath="/Rapportage/Opbouwfase/OpbouwfaseTotaal/AanbodEnFeitelijkePremie/FeitelijkePremie/KapitaalovkFeitelijkePremie" xmlDataType="integer"/>
    </xmlCellPr>
  </singleXmlCell>
  <singleXmlCell id="23" xr6:uid="{E83EBB1C-A78B-43CF-A855-A671E384B628}" r="F10" connectionId="0">
    <xmlCellPr id="1" xr6:uid="{7047ECA3-4674-4177-9FFE-FCB8A408E225}" uniqueName="AantalActievenUitkeringsovk">
      <xmlPr mapId="3" xpath="/Rapportage/Opbouwfase/OpbouwfaseTotaal/KengetallenDBEnKapitaal/ActievenDB/AantalActievenUitkeringsovk" xmlDataType="integer"/>
    </xmlCellPr>
  </singleXmlCell>
  <singleXmlCell id="24" xr6:uid="{B0E85BA6-A9EB-44AA-89EB-54CA9D2A8A43}" r="G10" connectionId="0">
    <xmlCellPr id="1" xr6:uid="{1F7FDC89-1AB3-4B87-8CDC-E5D7446FB6EB}" uniqueName="WaardeActievenUitkeringsovk">
      <xmlPr mapId="3" xpath="/Rapportage/Opbouwfase/OpbouwfaseTotaal/KengetallenDBEnKapitaal/ActievenDB/WaardeActievenUitkeringsovk" xmlDataType="integer"/>
    </xmlCellPr>
  </singleXmlCell>
  <singleXmlCell id="25" xr6:uid="{06EFC82A-91E0-424F-8951-596F014C136C}" r="F11" connectionId="0">
    <xmlCellPr id="1" xr6:uid="{31744575-E5F4-4A1C-83B4-B03828CB10AC}" uniqueName="AantalGewezenUitkeringsovk">
      <xmlPr mapId="3" xpath="/Rapportage/Opbouwfase/OpbouwfaseTotaal/KengetallenDBEnKapitaal/GewezenDB/AantalGewezenUitkeringsovk" xmlDataType="integer"/>
    </xmlCellPr>
  </singleXmlCell>
  <singleXmlCell id="26" xr6:uid="{39DB76BF-898F-4143-9814-F45669C88C71}" r="G11" connectionId="0">
    <xmlCellPr id="1" xr6:uid="{E7FAE290-E3C7-4390-A3ED-3644C8E8FD74}" uniqueName="WaardeGewezenUitkeringsovk">
      <xmlPr mapId="3" xpath="/Rapportage/Opbouwfase/OpbouwfaseTotaal/KengetallenDBEnKapitaal/GewezenDB/WaardeGewezenUitkeringsovk" xmlDataType="integer"/>
    </xmlCellPr>
  </singleXmlCell>
  <singleXmlCell id="27" xr6:uid="{CFF93C74-27A9-4341-82BE-02BDF0339402}" r="F12" connectionId="0">
    <xmlCellPr id="1" xr6:uid="{ACB8910F-3EF2-46F8-8220-379E63ED1BF5}" uniqueName="AantalActievenKapitaalovk">
      <xmlPr mapId="3" xpath="/Rapportage/Opbouwfase/OpbouwfaseTotaal/KengetallenDBEnKapitaal/ActievenKapitaal/AantalActievenKapitaalovk" xmlDataType="integer"/>
    </xmlCellPr>
  </singleXmlCell>
  <singleXmlCell id="28" xr6:uid="{2EC5B733-31B6-4C74-A7E2-88C8B8AC6D1A}" r="G12" connectionId="0">
    <xmlCellPr id="1" xr6:uid="{86EB4407-1C88-4CE5-A40A-0F23B0ADBF09}" uniqueName="WaardeActievenKapitaalovk">
      <xmlPr mapId="3" xpath="/Rapportage/Opbouwfase/OpbouwfaseTotaal/KengetallenDBEnKapitaal/ActievenKapitaal/WaardeActievenKapitaalovk" xmlDataType="integer"/>
    </xmlCellPr>
  </singleXmlCell>
  <singleXmlCell id="29" xr6:uid="{31C48E81-EFE7-40AC-9B17-9895EA9279F3}" r="F13" connectionId="0">
    <xmlCellPr id="1" xr6:uid="{F89CD416-5DB7-40D8-AAEB-4AEBE7C86408}" uniqueName="AantalGewezenKapitaalovk">
      <xmlPr mapId="3" xpath="/Rapportage/Opbouwfase/OpbouwfaseTotaal/KengetallenDBEnKapitaal/GewezenKapitaal/AantalGewezenKapitaalovk" xmlDataType="integer"/>
    </xmlCellPr>
  </singleXmlCell>
  <singleXmlCell id="30" xr6:uid="{03092A89-2C52-4606-80B9-4A21027D3082}" r="G13" connectionId="0">
    <xmlCellPr id="1" xr6:uid="{B1E625C2-DFB1-41BC-AF26-77320F0BE6E6}" uniqueName="WaardeGewezenKapitaalovk">
      <xmlPr mapId="3" xpath="/Rapportage/Opbouwfase/OpbouwfaseTotaal/KengetallenDBEnKapitaal/GewezenKapitaal/WaardeGewezenKapitaalovk" xmlDataType="integer"/>
    </xmlCellPr>
  </singleXmlCell>
  <singleXmlCell id="42" xr6:uid="{F5F188D1-7755-470F-8020-C9053F856BAF}" r="F17" connectionId="0">
    <xmlCellPr id="1" xr6:uid="{EE690738-D8B9-4435-A47E-959AB5D88D12}" uniqueName="AantalActievenPremievrijstelling">
      <xmlPr mapId="3" xpath="/Rapportage/Opbouwfase/OpbouwfaseTotaal/Risicocategorie/AantalActievenPremievrijstelling" xmlDataType="integer"/>
    </xmlCellPr>
  </singleXmlCell>
  <singleXmlCell id="43" xr6:uid="{62EE5C3C-3327-4236-AD51-DF99BB286EE2}" r="F18" connectionId="0">
    <xmlCellPr id="1" xr6:uid="{1583A2E8-E6C9-45D7-A7EF-95ED374D0A5D}" uniqueName="AantalDeelnemersDBAfgetoptPGSalaris">
      <xmlPr mapId="3" xpath="/Rapportage/Opbouwfase/OpbouwfaseTotaal/Risicocategorie/AantalDeelnemersDBAfgetoptPGSalaris" xmlDataType="integer"/>
    </xmlCellPr>
  </singleXmlCell>
  <singleXmlCell id="44" xr6:uid="{D8FF82C8-77F0-4ED4-8836-2E4D125EF52C}" r="F19" connectionId="0">
    <xmlCellPr id="1" xr6:uid="{11EC598E-ACCB-41D3-8EDE-7E39EA9B2E3F}" uniqueName="AantalActiefCDC">
      <xmlPr mapId="3" xpath="/Rapportage/Opbouwfase/OpbouwfaseTotaal/Risicocategorie/AantalActiefCDC" xmlDataType="integer"/>
    </xmlCellPr>
  </singleXmlCell>
  <singleXmlCell id="45" xr6:uid="{2E76A3CC-4757-413A-8256-65A106284CEC}" r="F20" connectionId="0">
    <xmlCellPr id="1" xr6:uid="{3AEE9D91-2A77-4293-AFF9-1240AA626683}" uniqueName="AantalCDCLagerWerkelijkOpbouwpercentage">
      <xmlPr mapId="3" xpath="/Rapportage/Opbouwfase/OpbouwfaseTotaal/Risicocategorie/AantalCDCLagerWerkelijkOpbouwpercentage" xmlDataType="integer"/>
    </xmlCellPr>
  </singleXmlCell>
  <singleXmlCell id="48" xr6:uid="{A122142F-CAA8-4591-A1A2-273FF95A5B34}" r="F23" connectionId="0">
    <xmlCellPr id="1" xr6:uid="{82400294-45BF-4D09-BDEE-79B27911AAFF}" uniqueName="AantalActiefDBZonderPP">
      <xmlPr mapId="3" xpath="/Rapportage/Opbouwfase/OpbouwfaseTotaal/Risicocategorie/AantalActiefDBZonderPP" xmlDataType="integer"/>
    </xmlCellPr>
  </singleXmlCell>
  <singleXmlCell id="49" xr6:uid="{BA1A013A-8D49-41EC-9716-1826EE6C8666}" r="F24" connectionId="0">
    <xmlCellPr id="1" xr6:uid="{5F37DCA9-601B-4651-B756-95DBAE053903}" uniqueName="AantalGewezenDBZonderPP">
      <xmlPr mapId="3" xpath="/Rapportage/Opbouwfase/OpbouwfaseTotaal/Risicocategorie/AantalGewezenDBZonderPP" xmlDataType="integer"/>
    </xmlCellPr>
  </singleXmlCell>
  <singleXmlCell id="50" xr6:uid="{1F6B4A7D-38E3-4D15-9FA0-4C96BC72C4C6}" r="F25" connectionId="0">
    <xmlCellPr id="1" xr6:uid="{987E56BC-C62D-4E75-9CA4-B3905D84C617}" uniqueName="AantalDBOptieAlleenVervroegen">
      <xmlPr mapId="3" xpath="/Rapportage/Opbouwfase/OpbouwfaseTotaal/Risicocategorie/AantalDBOptieAlleenVervroegen" xmlDataType="integer"/>
    </xmlCellPr>
  </singleXmlCell>
  <singleXmlCell id="51" xr6:uid="{68FB6152-6C83-4004-A88A-E50DD472F985}" r="F26" connectionId="0">
    <xmlCellPr id="1" xr6:uid="{15B21C53-9C98-41D7-9749-77FBA1FDFA1B}" uniqueName="AantalDBOptieAlleenUitstellen">
      <xmlPr mapId="3" xpath="/Rapportage/Opbouwfase/OpbouwfaseTotaal/Risicocategorie/AantalDBOptieAlleenUitstellen" xmlDataType="integer"/>
    </xmlCellPr>
  </singleXmlCell>
  <singleXmlCell id="52" xr6:uid="{07A9E2F8-5E48-4EB3-BB58-3C3CB3520CB3}" r="F27" connectionId="0">
    <xmlCellPr id="1" xr6:uid="{946F9345-1F2A-4FFC-906A-8A46E243156B}" uniqueName="AantalDBOptieVervroegenEnUitstel">
      <xmlPr mapId="3" xpath="/Rapportage/Opbouwfase/OpbouwfaseTotaal/Risicocategorie/AantalDBOptieVervroegenEnUitstel" xmlDataType="integer"/>
    </xmlCellPr>
  </singleXmlCell>
  <singleXmlCell id="138" xr6:uid="{010602C2-AB77-4B22-9130-82B5625137B8}" r="F21" connectionId="0">
    <xmlCellPr id="1" xr6:uid="{9D815DBA-D9D6-43A4-9003-64AF7F2D7251}" uniqueName="AantalActiefDBPPOpbouwbasis">
      <xmlPr mapId="3" xpath="/Rapportage/Opbouwfase/OpbouwfaseTotaal/Risicocategorie/AantalActiefDBPPOpbouwbasis" xmlDataType="integer"/>
    </xmlCellPr>
  </singleXmlCell>
  <singleXmlCell id="139" xr6:uid="{9CA2BBDA-E12A-4437-B2A2-5062D6786396}" r="F22" connectionId="0">
    <xmlCellPr id="1" xr6:uid="{A44005CD-4B16-450E-B94B-D1015A64F375}" uniqueName="AantalActiefDBPPRisicobasis">
      <xmlPr mapId="3" xpath="/Rapportage/Opbouwfase/OpbouwfaseTotaal/Risicocategorie/AantalActiefDBPPRisicobasis"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711F587A-A569-4040-A4CB-19A56FBC8C3F}" r="F4" connectionId="0">
    <xmlCellPr id="1" xr6:uid="{AA2439E0-88C7-46AC-8234-1CE159776CD9}" uniqueName="VasteUitkeringInPortefeuille">
      <xmlPr mapId="3" xpath="/Rapportage/Uitkeringsfase/UitkeringsfaseTotaal/InPortefeuille/VasteUitkeringInPortefeuille" xmlDataType="string"/>
    </xmlCellPr>
  </singleXmlCell>
  <singleXmlCell id="54" xr6:uid="{38C88A77-8B55-48D8-BB5D-85F9D09D3C9F}" r="G4" connectionId="0">
    <xmlCellPr id="1" xr6:uid="{B2BCE028-CCD0-4195-86F2-F86C13489BA1}" uniqueName="VariabeleUitkeringInPortefeuille">
      <xmlPr mapId="3" xpath="/Rapportage/Uitkeringsfase/UitkeringsfaseTotaal/InPortefeuille/VariabeleUitkeringInPortefeuille" xmlDataType="string"/>
    </xmlCellPr>
  </singleXmlCell>
  <singleXmlCell id="55" xr6:uid="{9BC5387A-6881-4896-9C1D-041038680EE9}" r="H4" connectionId="0">
    <xmlCellPr id="1" xr6:uid="{23B2FC12-46F7-4D64-B055-EC9D0851F035}" uniqueName="UitkeringUitDBInPortefeuille">
      <xmlPr mapId="3" xpath="/Rapportage/Uitkeringsfase/UitkeringsfaseTotaal/InPortefeuille/UitkeringUitDBInPortefeuille" xmlDataType="string"/>
    </xmlCellPr>
  </singleXmlCell>
  <singleXmlCell id="56" xr6:uid="{6532DFBF-EEAC-4BA5-9189-2943D4CFD85E}" r="I4" connectionId="0">
    <xmlCellPr id="1" xr6:uid="{F121ACE2-01AB-44E3-AA48-C33686921B6A}" uniqueName="PPUitkeringInPortefeuille">
      <xmlPr mapId="3" xpath="/Rapportage/Uitkeringsfase/UitkeringsfaseTotaal/InPortefeuille/PPUitkeringInPortefeuille" xmlDataType="string"/>
    </xmlCellPr>
  </singleXmlCell>
  <singleXmlCell id="57" xr6:uid="{72173059-1378-48A5-90B0-D1EA6B5CA712}" r="F5" connectionId="0">
    <xmlCellPr id="1" xr6:uid="{2C0799D4-C8D1-4031-8FF9-2CF0ABE3781E}" uniqueName="VasteUitkeringActiefAanbod">
      <xmlPr mapId="3" xpath="/Rapportage/Uitkeringsfase/UitkeringsfaseTotaal/ActiefAanbod/VasteUitkeringActiefAanbod" xmlDataType="string"/>
    </xmlCellPr>
  </singleXmlCell>
  <singleXmlCell id="58" xr6:uid="{2E89A6A1-2113-4053-9A77-9CAD055720BB}" r="G5" connectionId="0">
    <xmlCellPr id="1" xr6:uid="{11AC134F-4554-4700-B7DD-A2E703B523C0}" uniqueName="VariabeleUitkeringActiefAanbod">
      <xmlPr mapId="3" xpath="/Rapportage/Uitkeringsfase/UitkeringsfaseTotaal/ActiefAanbod/VariabeleUitkeringActiefAanbod" xmlDataType="string"/>
    </xmlCellPr>
  </singleXmlCell>
  <singleXmlCell id="59" xr6:uid="{298425F1-9A90-4AB2-92B3-ACAD7FA3CDE2}" r="H5" connectionId="0">
    <xmlCellPr id="1" xr6:uid="{3AE4758F-277A-4AE9-BC5B-E9AC6904149A}" uniqueName="UitkeringUitDBActiefAanbod">
      <xmlPr mapId="3" xpath="/Rapportage/Uitkeringsfase/UitkeringsfaseTotaal/ActiefAanbod/UitkeringUitDBActiefAanbod" xmlDataType="string"/>
    </xmlCellPr>
  </singleXmlCell>
  <singleXmlCell id="60" xr6:uid="{B620EF4B-3F1A-4EE9-BEA4-93CC6D53DCA2}" r="F6" connectionId="0">
    <xmlCellPr id="1" xr6:uid="{53CFD0CD-A143-43FF-8A32-E303F5EA9911}" uniqueName="VasteUitkeringTotaalAantal">
      <xmlPr mapId="3" xpath="/Rapportage/Uitkeringsfase/UitkeringsfaseTotaal/AantalTotaal/VasteUitkeringTotaalAantal" xmlDataType="integer"/>
    </xmlCellPr>
  </singleXmlCell>
  <singleXmlCell id="61" xr6:uid="{74004343-5422-437A-AEEA-284D67D43DF8}" r="G6" connectionId="0">
    <xmlCellPr id="1" xr6:uid="{816AF8AE-1FEC-45EC-BC9C-38818EAFFA9B}" uniqueName="VariabeleUitkeringTotaalAantal">
      <xmlPr mapId="3" xpath="/Rapportage/Uitkeringsfase/UitkeringsfaseTotaal/AantalTotaal/VariabeleUitkeringTotaalAantal" xmlDataType="integer"/>
    </xmlCellPr>
  </singleXmlCell>
  <singleXmlCell id="62" xr6:uid="{20C75D0C-B4E0-457F-8AD7-E29FF768F4B2}" r="H6" connectionId="0">
    <xmlCellPr id="1" xr6:uid="{147256A6-30C3-47D1-85CA-873BB883F240}" uniqueName="UitkeringUitDBTotaalAantal">
      <xmlPr mapId="3" xpath="/Rapportage/Uitkeringsfase/UitkeringsfaseTotaal/AantalTotaal/UitkeringUitDBTotaalAantal" xmlDataType="integer"/>
    </xmlCellPr>
  </singleXmlCell>
  <singleXmlCell id="63" xr6:uid="{2B86A23D-1E0B-4AE0-8A8D-64F4E7DF360A}" r="I6" connectionId="0">
    <xmlCellPr id="1" xr6:uid="{7879D453-161E-491E-9168-9AE49512D3F2}" uniqueName="PPUitkeringTotaalAantal">
      <xmlPr mapId="3" xpath="/Rapportage/Uitkeringsfase/UitkeringsfaseTotaal/AantalTotaal/PPUitkeringTotaalAantal" xmlDataType="integer"/>
    </xmlCellPr>
  </singleXmlCell>
  <singleXmlCell id="64" xr6:uid="{9DC759EE-497A-4BEE-A042-F3E49829E23E}" r="F7" connectionId="0">
    <xmlCellPr id="1" xr6:uid="{FE915367-DF7E-4067-BEB1-AB63F1FA2CD2}" uniqueName="VasteUitkeringAantalNieuw">
      <xmlPr mapId="3" xpath="/Rapportage/Uitkeringsfase/UitkeringsfaseTotaal/AantalNieuw/VasteUitkeringAantalNieuw" xmlDataType="integer"/>
    </xmlCellPr>
  </singleXmlCell>
  <singleXmlCell id="65" xr6:uid="{4C0C90E4-95A9-46BE-A375-234311EBC1EC}" r="G7" connectionId="0">
    <xmlCellPr id="1" xr6:uid="{1DF3A09A-F96F-4EAA-8076-DF4C0B4314D8}" uniqueName="VariabeleUitkeringAantalNieuw">
      <xmlPr mapId="3" xpath="/Rapportage/Uitkeringsfase/UitkeringsfaseTotaal/AantalNieuw/VariabeleUitkeringAantalNieuw" xmlDataType="integer"/>
    </xmlCellPr>
  </singleXmlCell>
  <singleXmlCell id="66" xr6:uid="{DD506A64-6FDF-4B74-8CDD-C7422515327B}" r="H7" connectionId="0">
    <xmlCellPr id="1" xr6:uid="{59B5A7E2-2D8A-4CED-97C4-2B2724DDCCC3}" uniqueName="UitkeringUitDBAantalNieuw">
      <xmlPr mapId="3" xpath="/Rapportage/Uitkeringsfase/UitkeringsfaseTotaal/AantalNieuw/UitkeringUitDBAantalNieuw" xmlDataType="integer"/>
    </xmlCellPr>
  </singleXmlCell>
  <singleXmlCell id="67" xr6:uid="{F18E998F-51D3-41B0-9D2E-C1D8F91FB9A5}" r="F8" connectionId="0">
    <xmlCellPr id="1" xr6:uid="{BCC1958C-FCDB-461D-9185-D6431F6A95B7}" uniqueName="VasteUitkeringTotaalWaarde">
      <xmlPr mapId="3" xpath="/Rapportage/Uitkeringsfase/UitkeringsfaseTotaal/WaardeTotaal/VasteUitkeringTotaalWaarde" xmlDataType="integer"/>
    </xmlCellPr>
  </singleXmlCell>
  <singleXmlCell id="68" xr6:uid="{B68BFC1C-7000-47FE-B2B7-C4E5B0545687}" r="G8" connectionId="0">
    <xmlCellPr id="1" xr6:uid="{204D46AD-6390-4BAE-AFBC-DD208BCC4ED2}" uniqueName="VariabeleUitkeringTotaalWaarde">
      <xmlPr mapId="3" xpath="/Rapportage/Uitkeringsfase/UitkeringsfaseTotaal/WaardeTotaal/VariabeleUitkeringTotaalWaarde" xmlDataType="integer"/>
    </xmlCellPr>
  </singleXmlCell>
  <singleXmlCell id="69" xr6:uid="{057045FA-4900-4445-96F3-3512FB85C928}" r="H8" connectionId="0">
    <xmlCellPr id="1" xr6:uid="{D152DA6B-A501-4FE8-8EB7-AEA3F576DDCB}" uniqueName="UitkeringUitDBTotaalWaarde">
      <xmlPr mapId="3" xpath="/Rapportage/Uitkeringsfase/UitkeringsfaseTotaal/WaardeTotaal/UitkeringUitDBTotaalWaarde" xmlDataType="integer"/>
    </xmlCellPr>
  </singleXmlCell>
  <singleXmlCell id="70" xr6:uid="{711B33BA-7DF5-4349-BA28-31C45F4A8960}" r="I8" connectionId="0">
    <xmlCellPr id="1" xr6:uid="{A73768A9-779B-478F-B197-78E3ACC0BC6F}" uniqueName="PPUitkeringTotaalWaarde">
      <xmlPr mapId="3" xpath="/Rapportage/Uitkeringsfase/UitkeringsfaseTotaal/WaardeTotaal/PPUitkeringTotaalWaarde" xmlDataType="integer"/>
    </xmlCellPr>
  </singleXmlCell>
  <singleXmlCell id="71" xr6:uid="{511130B0-409E-4109-A214-5A5BFEBA62AB}" r="F9" connectionId="0">
    <xmlCellPr id="1" xr6:uid="{E27064D3-716B-4736-B1BE-C75BFFF5C5D8}" uniqueName="VasteUitkeringWaardeNieuw">
      <xmlPr mapId="3" xpath="/Rapportage/Uitkeringsfase/UitkeringsfaseTotaal/WaardeNieuw/VasteUitkeringWaardeNieuw" xmlDataType="integer"/>
    </xmlCellPr>
  </singleXmlCell>
  <singleXmlCell id="72" xr6:uid="{78DDB0BB-36FD-420E-B01F-043808F30DA1}" r="G9" connectionId="0">
    <xmlCellPr id="1" xr6:uid="{6688D3AB-01A8-4A5E-89B6-D7B01DAEDEDF}" uniqueName="VariabeleUitkeringWaardeNieuw">
      <xmlPr mapId="3" xpath="/Rapportage/Uitkeringsfase/UitkeringsfaseTotaal/WaardeNieuw/VariabeleUitkeringWaardeNieuw" xmlDataType="integer"/>
    </xmlCellPr>
  </singleXmlCell>
  <singleXmlCell id="73" xr6:uid="{E7114513-3630-4318-A564-9C2179E8E568}" r="H9" connectionId="0">
    <xmlCellPr id="1" xr6:uid="{D19C119F-6009-44CC-AD4A-A01233647111}" uniqueName="UitkeringUitDBWaardeNieuw">
      <xmlPr mapId="3" xpath="/Rapportage/Uitkeringsfase/UitkeringsfaseTotaal/WaardeNieuw/UitkeringUitDBWaardeNieuw"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4" xr6:uid="{AF44896C-D24D-49CA-9F7A-29023D892292}" r="F4" connectionId="0">
    <xmlCellPr id="1" xr6:uid="{9DB8F13D-8FBD-4887-9B40-05087BAF2C3B}" uniqueName="TotaalGeexpireerdDCAantal">
      <xmlPr mapId="3" xpath="/Rapportage/Uitkeringsfase/Expiraties/ExpiratiesPremieregelingen/TotaalGeexpireerdDC/TotaalGeexpireerdDCAantal" xmlDataType="integer"/>
    </xmlCellPr>
  </singleXmlCell>
  <singleXmlCell id="75" xr6:uid="{83D62741-6740-451A-866A-7C63B5FF6540}" r="G4" connectionId="0">
    <xmlCellPr id="1" xr6:uid="{EDA7C503-3E3F-47C3-91D8-C88EFF46510A}" uniqueName="TotaalGeexpireerdDCWaarde">
      <xmlPr mapId="3" xpath="/Rapportage/Uitkeringsfase/Expiraties/ExpiratiesPremieregelingen/TotaalGeexpireerdDC/TotaalGeexpireerdDCWaarde" xmlDataType="integer"/>
    </xmlCellPr>
  </singleXmlCell>
  <singleXmlCell id="76" xr6:uid="{61F287EB-BB8E-471E-B719-E67DE5F59250}" r="F5" connectionId="0">
    <xmlCellPr id="1" xr6:uid="{8B983A15-7FE5-4114-AD99-D501711E7F28}" uniqueName="GeexpireerdAangewendDCAantal">
      <xmlPr mapId="3" xpath="/Rapportage/Uitkeringsfase/Expiraties/ExpiratiesPremieregelingen/GeexpireerdAangewendDC/GeexpireerdAangewendDCAantal" xmlDataType="integer"/>
    </xmlCellPr>
  </singleXmlCell>
  <singleXmlCell id="77" xr6:uid="{63DDC065-8D41-45D6-B168-BF96F2C466CC}" r="G5" connectionId="0">
    <xmlCellPr id="1" xr6:uid="{3C3F7110-E5A5-4744-A5B0-6ED07041EFBC}" uniqueName="GeexpireerdAangewendDCWaarde">
      <xmlPr mapId="3" xpath="/Rapportage/Uitkeringsfase/Expiraties/ExpiratiesPremieregelingen/GeexpireerdAangewendDC/GeexpireerdAangewendDCWaarde" xmlDataType="integer"/>
    </xmlCellPr>
  </singleXmlCell>
  <singleXmlCell id="78" xr6:uid="{1AA1E83E-D027-44E0-B8D5-B37CC29DA711}" r="F6" connectionId="0">
    <xmlCellPr id="1" xr6:uid="{5492648C-5425-4964-95CD-2420ACAD0B28}" uniqueName="GeexpireerdAfgekochtDCAantal">
      <xmlPr mapId="3" xpath="/Rapportage/Uitkeringsfase/Expiraties/ExpiratiesPremieregelingen/GeexpireerdAfgekochtDC/GeexpireerdAfgekochtDCAantal" xmlDataType="integer"/>
    </xmlCellPr>
  </singleXmlCell>
  <singleXmlCell id="79" xr6:uid="{2ED107F3-E6BE-43F5-AA9C-180BB76438DB}" r="G6" connectionId="0">
    <xmlCellPr id="1" xr6:uid="{0A2E353B-E7B8-4381-BBB0-3EBF492F5903}" uniqueName="GeexpireerdAfgekochtDCWaarde">
      <xmlPr mapId="3" xpath="/Rapportage/Uitkeringsfase/Expiraties/ExpiratiesPremieregelingen/GeexpireerdAfgekochtDC/GeexpireerdAfgekochtDCWaarde" xmlDataType="integer"/>
    </xmlCellPr>
  </singleXmlCell>
  <singleXmlCell id="80" xr6:uid="{0E33343E-2970-469D-AF81-69D4F400A31B}" r="F7" connectionId="0">
    <xmlCellPr id="1" xr6:uid="{FF5132CE-8CC3-4C11-B1B4-9CCC569E1E9B}" uniqueName="GeexpireerdOvergedragenDCAantal">
      <xmlPr mapId="3" xpath="/Rapportage/Uitkeringsfase/Expiraties/ExpiratiesPremieregelingen/GeexpireerdOvergedragenDC/GeexpireerdOvergedragenDCAantal" xmlDataType="integer"/>
    </xmlCellPr>
  </singleXmlCell>
  <singleXmlCell id="81" xr6:uid="{668C9A27-ECEF-4DEF-88E7-35B28DDF19AF}" r="G7" connectionId="0">
    <xmlCellPr id="1" xr6:uid="{3AE6A919-F4CE-4533-B652-C03646B2A446}" uniqueName="GeexpireerdOvergedragenDCWaarde">
      <xmlPr mapId="3" xpath="/Rapportage/Uitkeringsfase/Expiraties/ExpiratiesPremieregelingen/GeexpireerdOvergedragenDC/GeexpireerdOvergedragenDCWaarde" xmlDataType="integer"/>
    </xmlCellPr>
  </singleXmlCell>
  <singleXmlCell id="82" xr6:uid="{3BFF2B7F-2879-443C-BF00-2B443966298C}" r="F8" connectionId="0">
    <xmlCellPr id="1" xr6:uid="{FCC85867-CAE9-417C-AC04-A3BF391BAD81}" uniqueName="GeexpireerdNietAangewendDCAantal">
      <xmlPr mapId="3" xpath="/Rapportage/Uitkeringsfase/Expiraties/ExpiratiesPremieregelingen/GeexpireerdNietAangewendDC/GeexpireerdNietAangewendDCAantal" xmlDataType="integer"/>
    </xmlCellPr>
  </singleXmlCell>
  <singleXmlCell id="84" xr6:uid="{59215B4E-0623-48E3-8DB7-0E3721355674}" r="G8" connectionId="0">
    <xmlCellPr id="1" xr6:uid="{BC1BEFD8-C438-4E15-BBEB-AD8C696A6278}" uniqueName="GeexpireerdNietAangewendDCWaarde">
      <xmlPr mapId="3" xpath="/Rapportage/Uitkeringsfase/Expiraties/ExpiratiesPremieregelingen/GeexpireerdNietAangewendDC/GeexpireerdNietAangewendDCWaarde" xmlDataType="integer"/>
    </xmlCellPr>
  </singleXmlCell>
  <singleXmlCell id="86" xr6:uid="{BD78BEAB-7025-4CFB-A3F8-1061D5E76839}" r="F9" connectionId="0">
    <xmlCellPr id="1" xr6:uid="{850A1402-A933-4448-A042-0BDB2208593B}" uniqueName="OoitGeexpireerdNietAangewendDCAantal">
      <xmlPr mapId="3" xpath="/Rapportage/Uitkeringsfase/Expiraties/ExpiratiesPremieregelingen/OoitGeexpireerdNietAangewendDC/OoitGeexpireerdNietAangewendDCAantal" xmlDataType="integer"/>
    </xmlCellPr>
  </singleXmlCell>
  <singleXmlCell id="87" xr6:uid="{B985C7E6-1BE9-4075-B104-61A17E505535}" r="G9" connectionId="0">
    <xmlCellPr id="1" xr6:uid="{F56EE0BE-4462-4DE6-898E-859C4AB58F07}" uniqueName="OoitGeexpireerdNietAangewendDCWaarde">
      <xmlPr mapId="3" xpath="/Rapportage/Uitkeringsfase/Expiraties/ExpiratiesPremieregelingen/OoitGeexpireerdNietAangewendDC/OoitGeexpireerdNietAangewendDCWaarde" xmlDataType="integer"/>
    </xmlCellPr>
  </singleXmlCell>
  <singleXmlCell id="88" xr6:uid="{D6C33B2B-A07A-4A6F-B174-5EC54A112BE1}" r="F13" connectionId="0">
    <xmlCellPr id="1" xr6:uid="{0AAE6372-03A4-4927-8714-4F884630678F}" uniqueName="TotaalGeexpireerdDBAantal">
      <xmlPr mapId="3" xpath="/Rapportage/Uitkeringsfase/Expiraties/ExpiratiesUitkeringsregelingen/TotaalGeexpireerdDB/TotaalGeexpireerdDBAantal" xmlDataType="integer"/>
    </xmlCellPr>
  </singleXmlCell>
  <singleXmlCell id="89" xr6:uid="{7D00D7A3-E2B8-448C-B699-DF0480DB961C}" r="G13" connectionId="0">
    <xmlCellPr id="1" xr6:uid="{89496072-1487-4F72-892E-8292510DF2AC}" uniqueName="TotaalGeexpireerdDBWaarde">
      <xmlPr mapId="3" xpath="/Rapportage/Uitkeringsfase/Expiraties/ExpiratiesUitkeringsregelingen/TotaalGeexpireerdDB/TotaalGeexpireerdDBWaarde" xmlDataType="integer"/>
    </xmlCellPr>
  </singleXmlCell>
  <singleXmlCell id="90" xr6:uid="{DF6F00CD-1EE3-480B-94FC-C43EA81258BF}" r="F14" connectionId="0">
    <xmlCellPr id="1" xr6:uid="{0E5AA16C-D12A-48E1-8AFA-C413702AF112}" uniqueName="GeexpireerdAangewendDBAantal">
      <xmlPr mapId="3" xpath="/Rapportage/Uitkeringsfase/Expiraties/ExpiratiesUitkeringsregelingen/GeexpireerdAangewendDB/GeexpireerdAangewendDBAantal" xmlDataType="integer"/>
    </xmlCellPr>
  </singleXmlCell>
  <singleXmlCell id="91" xr6:uid="{25B790F3-7FB2-4D62-805A-20D3D356DED0}" r="G14" connectionId="0">
    <xmlCellPr id="1" xr6:uid="{B3549922-3490-4126-BECF-31807459B0CE}" uniqueName="GeexpireerdAangewendDBWaarde">
      <xmlPr mapId="3" xpath="/Rapportage/Uitkeringsfase/Expiraties/ExpiratiesUitkeringsregelingen/GeexpireerdAangewendDB/GeexpireerdAangewendDBWaarde" xmlDataType="integer"/>
    </xmlCellPr>
  </singleXmlCell>
  <singleXmlCell id="92" xr6:uid="{F91042D4-5363-4FA6-B57C-475FAE0D1E2E}" r="F15" connectionId="0">
    <xmlCellPr id="1" xr6:uid="{98EE8028-E262-40E6-8F46-948410DBFDEC}" uniqueName="GeexpireerdAfgekochtDBAantal">
      <xmlPr mapId="3" xpath="/Rapportage/Uitkeringsfase/Expiraties/ExpiratiesUitkeringsregelingen/GeexpireerdAfgekochtDB/GeexpireerdAfgekochtDBAantal" xmlDataType="integer"/>
    </xmlCellPr>
  </singleXmlCell>
  <singleXmlCell id="93" xr6:uid="{8D3ACEF7-D4EC-4FE7-8C05-F30002917ED3}" r="G15" connectionId="0">
    <xmlCellPr id="1" xr6:uid="{5FDC2F56-131E-4396-A73D-FB8AB26F4D9E}" uniqueName="GeexpireerdAfgekochtDBWaarde">
      <xmlPr mapId="3" xpath="/Rapportage/Uitkeringsfase/Expiraties/ExpiratiesUitkeringsregelingen/GeexpireerdAfgekochtDB/GeexpireerdAfgekochtDBWaarde" xmlDataType="integer"/>
    </xmlCellPr>
  </singleXmlCell>
  <singleXmlCell id="94" xr6:uid="{5CC733F0-AEEA-45ED-8485-416B7E40E6C0}" r="F16" connectionId="0">
    <xmlCellPr id="1" xr6:uid="{39CC553B-36BF-41E9-9BD2-9BD574CB1E69}" uniqueName="GeexpireerdNietAangewendDBAantal">
      <xmlPr mapId="3" xpath="/Rapportage/Uitkeringsfase/Expiraties/ExpiratiesUitkeringsregelingen/GeexpireerdNietAangewendDB/GeexpireerdNietAangewendDBAantal" xmlDataType="integer"/>
    </xmlCellPr>
  </singleXmlCell>
  <singleXmlCell id="95" xr6:uid="{513F8DD1-1A95-47B7-9D2D-8460131AF5AA}" r="G16" connectionId="0">
    <xmlCellPr id="1" xr6:uid="{37BE2398-07DF-4288-81F3-957CE6CACF96}" uniqueName="GeexpireerdNietAangewendDBWaarde">
      <xmlPr mapId="3" xpath="/Rapportage/Uitkeringsfase/Expiraties/ExpiratiesUitkeringsregelingen/GeexpireerdNietAangewendDB/GeexpireerdNietAangewendDBWaarde" xmlDataType="integer"/>
    </xmlCellPr>
  </singleXmlCell>
  <singleXmlCell id="96" xr6:uid="{D2320F60-8CF5-4D28-8A9D-44B23AAA9F61}" r="F17" connectionId="0">
    <xmlCellPr id="1" xr6:uid="{41A0963F-17C2-41A2-9781-755B7643F0EB}" uniqueName="OoitGeexpireerdNietAangewendDBAantal">
      <xmlPr mapId="3" xpath="/Rapportage/Uitkeringsfase/Expiraties/ExpiratiesUitkeringsregelingen/OoitGeexpireerdNietAangewendDB/OoitGeexpireerdNietAangewendDBAantal" xmlDataType="integer"/>
    </xmlCellPr>
  </singleXmlCell>
  <singleXmlCell id="97" xr6:uid="{2BE166B4-5BCF-4047-B258-6E21D87701ED}" r="G17" connectionId="0">
    <xmlCellPr id="1" xr6:uid="{F9FEC339-5613-49F0-A4C3-B9FDEDB322D8}" uniqueName="OoitGeexpireerdNietAangewendDBWaarde">
      <xmlPr mapId="3" xpath="/Rapportage/Uitkeringsfase/Expiraties/ExpiratiesUitkeringsregelingen/OoitGeexpireerdNietAangewendDB/OoitGeexpireerdNietAangewendDBWaarde"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98" xr6:uid="{189A7945-DA98-4BBC-A1B6-9BE32CF8A707}" r="F4" connectionId="0">
    <xmlCellPr id="1" xr6:uid="{118FB539-CC41-4803-A952-0AA9A0EAB89B}" uniqueName="KlachtenprocedureAanwezig">
      <xmlPr mapId="3" xpath="/Rapportage/AdministratieCommunicatie/BeleidEnProcedures/KlachtenprocedureAanwezig" xmlDataType="string"/>
    </xmlCellPr>
  </singleXmlCell>
  <singleXmlCell id="99" xr6:uid="{FE066D8C-233B-4B36-8080-541B38CB0538}" r="F5" connectionId="0">
    <xmlCellPr id="1" xr6:uid="{85110705-171F-47EB-B80B-B7700187FEF5}" uniqueName="KlachtenprocedurePubliekBeschikbaar">
      <xmlPr mapId="3" xpath="/Rapportage/AdministratieCommunicatie/BeleidEnProcedures/KlachtenprocedurePubliekBeschikbaar" xmlDataType="string"/>
    </xmlCellPr>
  </singleXmlCell>
  <singleXmlCell id="100" xr6:uid="{C0ACD426-F03B-4F28-A435-CE5E45668DFD}" r="F6" connectionId="0">
    <xmlCellPr id="1" xr6:uid="{9EC20598-3DCA-4712-80AE-B1B410D4583F}" uniqueName="CorrectiebeleidAanwezig">
      <xmlPr mapId="3" xpath="/Rapportage/AdministratieCommunicatie/BeleidEnProcedures/CorrectiebeleidAanwezig" xmlDataType="string"/>
    </xmlCellPr>
  </singleXmlCell>
  <singleXmlCell id="101" xr6:uid="{F43B43BA-2C17-4ADA-A044-DC7AF5382C55}" r="F7" connectionId="0">
    <xmlCellPr id="1" xr6:uid="{0F2F715C-B48B-4861-810E-EE92B9A59D22}" uniqueName="CorrectiebeleidPubliekBeschikbaar">
      <xmlPr mapId="3" xpath="/Rapportage/AdministratieCommunicatie/BeleidEnProcedures/CorrectiebeleidPubliekBeschikbaar" xmlDataType="string"/>
    </xmlCellPr>
  </singleXmlCell>
  <singleXmlCell id="103" xr6:uid="{4B023502-EF33-4485-8494-143D8F3BA726}" r="F8" connectionId="0">
    <xmlCellPr id="1" xr6:uid="{C8A03C7A-9710-461A-9594-61982FED2614}" uniqueName="AantalKlachten">
      <xmlPr mapId="3" xpath="/Rapportage/AdministratieCommunicatie/BeleidEnProcedures/AantalKlachten" xmlDataType="integer"/>
    </xmlCellPr>
  </singleXmlCell>
  <singleXmlCell id="104" xr6:uid="{785E967A-0CF8-41D7-AC32-AEE7AE777724}" r="F12" connectionId="0">
    <xmlCellPr id="1" xr6:uid="{329AC10B-5316-4371-8CA0-E2C786870D5E}" uniqueName="AantalDeelnemersGeenUPO">
      <xmlPr mapId="3" xpath="/Rapportage/AdministratieCommunicatie/Administratie/AantalDeelnemersGeenUPO" xmlDataType="integer"/>
    </xmlCellPr>
  </singleXmlCell>
  <singleXmlCell id="105" xr6:uid="{4BF3F610-E7F9-4125-B447-4ABDE2EFBDE0}" r="F13" connectionId="0">
    <xmlCellPr id="1" xr6:uid="{25DDBF7D-216A-429B-8EE0-04A3EF93D2B0}" uniqueName="AantalUPOsLaatVerstrekt">
      <xmlPr mapId="3" xpath="/Rapportage/AdministratieCommunicatie/Administratie/AantalUPOsLaatVerstrekt" xmlDataType="integer"/>
    </xmlCellPr>
  </singleXmlCell>
  <singleXmlCell id="106" xr6:uid="{B3CB68B4-38E8-450F-B271-F91CC6857131}" r="F14" connectionId="0">
    <xmlCellPr id="1" xr6:uid="{F10EF35D-E5A1-4306-8FBF-02C4541F436C}" uniqueName="AantalWerkgevers">
      <xmlPr mapId="3" xpath="/Rapportage/AdministratieCommunicatie/Administratie/AantalWerkgevers" xmlDataType="integer"/>
    </xmlCellPr>
  </singleXmlCell>
  <singleXmlCell id="107" xr6:uid="{5E9CC225-4B7D-498B-8AC9-58CC54D9DFBC}" r="F15" connectionId="0">
    <xmlCellPr id="1" xr6:uid="{6727CFEF-205B-42B5-9533-2A3C5FD391F9}" uniqueName="CWOUitkeringUitgaand">
      <xmlPr mapId="3" xpath="/Rapportage/AdministratieCommunicatie/Administratie/CWOUitkeringUitgaand" xmlDataType="integer"/>
    </xmlCellPr>
  </singleXmlCell>
  <singleXmlCell id="108" xr6:uid="{51C0B618-AD81-4567-A968-4B0AD99824AD}" r="F16" connectionId="0">
    <xmlCellPr id="1" xr6:uid="{AF0A70AD-7528-4E3A-8DF0-C0ED93BBBA6D}" uniqueName="CWOPremieUitgaand">
      <xmlPr mapId="3" xpath="/Rapportage/AdministratieCommunicatie/Administratie/CWOPremieUitgaand" xmlDataType="integer"/>
    </xmlCellPr>
  </singleXmlCell>
  <singleXmlCell id="109" xr6:uid="{E771E294-3CBC-467A-A505-BEA376B26C30}" r="F17" connectionId="0">
    <xmlCellPr id="1" xr6:uid="{D689D524-BAB7-491E-99FA-897D0CFBF431}" uniqueName="CWOUitkeringInkomend">
      <xmlPr mapId="3" xpath="/Rapportage/AdministratieCommunicatie/Administratie/CWOUitkeringInkomend" xmlDataType="integer"/>
    </xmlCellPr>
  </singleXmlCell>
  <singleXmlCell id="110" xr6:uid="{354091AE-CB6E-4869-8649-73CA469FD9FB}" r="F18" connectionId="0">
    <xmlCellPr id="1" xr6:uid="{DBE47C19-ABEA-4A66-94FD-29558E296AEF}" uniqueName="CWOPremieInkomend">
      <xmlPr mapId="3" xpath="/Rapportage/AdministratieCommunicatie/Administratie/CWOPremieInkomend" xmlDataType="integer"/>
    </xmlCellPr>
  </singleXmlCell>
  <singleXmlCell id="111" xr6:uid="{45F46EED-19EF-41DE-BB0B-C208C8586772}" r="F23" connectionId="0">
    <xmlCellPr id="1" xr6:uid="{5B93940F-9D6F-4B0F-94C6-54BC763715C0}" uniqueName="ActieveDeelnemer30Jaar">
      <xmlPr mapId="3" xpath="/Rapportage/AdministratieCommunicatie/Scenariobedragen/Regelingsoort/ActieveDeelnemer30Jaar" xmlDataType="string"/>
    </xmlCellPr>
  </singleXmlCell>
  <singleXmlCell id="112" xr6:uid="{71874B97-85EC-4900-96D8-EBCD1FEE10E1}" r="G23" connectionId="0">
    <xmlCellPr id="1" xr6:uid="{151F4F13-D23F-46D2-BF24-AB4680E36841}" uniqueName="ActieveDeelnemer45Jaar">
      <xmlPr mapId="3" xpath="/Rapportage/AdministratieCommunicatie/Scenariobedragen/Regelingsoort/ActieveDeelnemer45Jaar" xmlDataType="string"/>
    </xmlCellPr>
  </singleXmlCell>
  <singleXmlCell id="113" xr6:uid="{B9DCB054-03A9-48A9-8A76-6E1F301978F1}" r="H23" connectionId="0">
    <xmlCellPr id="1" xr6:uid="{802BAA54-6029-4568-BC60-D830985B44FE}" uniqueName="ActieveDeelnemer60Jaar">
      <xmlPr mapId="3" xpath="/Rapportage/AdministratieCommunicatie/Scenariobedragen/Regelingsoort/ActieveDeelnemer60Jaar" xmlDataType="string"/>
    </xmlCellPr>
  </singleXmlCell>
  <singleXmlCell id="114" xr6:uid="{95C10BDC-0C1C-4F2C-B7DF-02897A541578}" r="F24" connectionId="0">
    <xmlCellPr id="1" xr6:uid="{FB0BCFEE-5E99-4C1B-8973-9E52EEE2D9E4}" uniqueName="ActieveDeelnemer30Jaar">
      <xmlPr mapId="3" xpath="/Rapportage/AdministratieCommunicatie/Scenariobedragen/Richtpensioenleeftijd/ActieveDeelnemer30Jaar" xmlDataType="int"/>
    </xmlCellPr>
  </singleXmlCell>
  <singleXmlCell id="115" xr6:uid="{F4824CB0-17AE-481A-A85B-7A6C62C2DFD5}" r="G24" connectionId="0">
    <xmlCellPr id="1" xr6:uid="{86AB4346-BBB2-4FBB-906B-E4F17C3CFE0D}" uniqueName="ActieveDeelnemer45Jaar">
      <xmlPr mapId="3" xpath="/Rapportage/AdministratieCommunicatie/Scenariobedragen/Richtpensioenleeftijd/ActieveDeelnemer45Jaar" xmlDataType="int"/>
    </xmlCellPr>
  </singleXmlCell>
  <singleXmlCell id="116" xr6:uid="{2FDC7767-5E06-421B-BED4-F3B5D98FB654}" r="H24" connectionId="0">
    <xmlCellPr id="1" xr6:uid="{35B2B070-1936-4241-9AEE-137EBBBD8C87}" uniqueName="ActieveDeelnemer60Jaar">
      <xmlPr mapId="3" xpath="/Rapportage/AdministratieCommunicatie/Scenariobedragen/Richtpensioenleeftijd/ActieveDeelnemer60Jaar" xmlDataType="int"/>
    </xmlCellPr>
  </singleXmlCell>
  <singleXmlCell id="117" xr6:uid="{E4DA2487-3DAE-48AC-97A6-39B86E2E31FC}" r="F25" connectionId="0">
    <xmlCellPr id="1" xr6:uid="{B28D94FD-56ED-45AF-A60A-D0A6CA2A241C}" uniqueName="ActieveDeelnemer30Jaar">
      <xmlPr mapId="3" xpath="/Rapportage/AdministratieCommunicatie/Scenariobedragen/PensioenEindeDienstverband/ActieveDeelnemer30Jaar" xmlDataType="integer"/>
    </xmlCellPr>
  </singleXmlCell>
  <singleXmlCell id="118" xr6:uid="{B88E54B9-A149-4DE1-9EB2-0B85C1C9367D}" r="G25" connectionId="0">
    <xmlCellPr id="1" xr6:uid="{AB61F2E4-3B2B-45CD-A099-F260C83930C0}" uniqueName="ActieveDeelnemer45Jaar">
      <xmlPr mapId="3" xpath="/Rapportage/AdministratieCommunicatie/Scenariobedragen/PensioenEindeDienstverband/ActieveDeelnemer45Jaar" xmlDataType="integer"/>
    </xmlCellPr>
  </singleXmlCell>
  <singleXmlCell id="119" xr6:uid="{53540519-9C74-48C1-B75C-44A7DCE9DDCA}" r="H25" connectionId="0">
    <xmlCellPr id="1" xr6:uid="{56DC9392-280E-4ECE-81C1-C7AD38508424}" uniqueName="ActieveDeelnemer60Jaar">
      <xmlPr mapId="3" xpath="/Rapportage/AdministratieCommunicatie/Scenariobedragen/PensioenEindeDienstverband/ActieveDeelnemer60Jaar" xmlDataType="integer"/>
    </xmlCellPr>
  </singleXmlCell>
  <singleXmlCell id="120" xr6:uid="{FB011C4F-6ACE-42F9-B0EC-A9D0A07FDD6D}" r="F26" connectionId="0">
    <xmlCellPr id="1" xr6:uid="{94F38FB1-5D79-4323-8BD9-158FC05A1AC6}" uniqueName="ActieveDeelnemer30Jaar">
      <xmlPr mapId="3" xpath="/Rapportage/AdministratieCommunicatie/Scenariobedragen/PensioenVoortzettingDienstverband/ActieveDeelnemer30Jaar" xmlDataType="integer"/>
    </xmlCellPr>
  </singleXmlCell>
  <singleXmlCell id="121" xr6:uid="{A4837150-18F3-4E50-8CF9-FA46E1765DDF}" r="G26" connectionId="0">
    <xmlCellPr id="1" xr6:uid="{9BD40172-DF57-4973-BAE7-C18DD9C3D619}" uniqueName="ActieveDeelnemer45Jaar">
      <xmlPr mapId="3" xpath="/Rapportage/AdministratieCommunicatie/Scenariobedragen/PensioenVoortzettingDienstverband/ActieveDeelnemer45Jaar" xmlDataType="integer"/>
    </xmlCellPr>
  </singleXmlCell>
  <singleXmlCell id="122" xr6:uid="{663F8F49-1BE1-46F7-8BE3-98BC4AAB9219}" r="H26" connectionId="0">
    <xmlCellPr id="1" xr6:uid="{3F7501AC-E191-4342-B191-951E3A2ECEAB}" uniqueName="ActieveDeelnemer60Jaar">
      <xmlPr mapId="3" xpath="/Rapportage/AdministratieCommunicatie/Scenariobedragen/PensioenVoortzettingDienstverband/ActieveDeelnemer60Jaar" xmlDataType="integer"/>
    </xmlCellPr>
  </singleXmlCell>
  <singleXmlCell id="123" xr6:uid="{DAFEF871-D8F7-47B6-AE07-5A17808F8F6E}" r="F27" connectionId="0">
    <xmlCellPr id="1" xr6:uid="{96ECF6A4-A9AF-4EC7-99A2-A2D298D82E62}" uniqueName="ActieveDeelnemer30Jaar">
      <xmlPr mapId="3" xpath="/Rapportage/AdministratieCommunicatie/Scenariobedragen/NavigatieTegenzit/ActieveDeelnemer30Jaar" xmlDataType="integer"/>
    </xmlCellPr>
  </singleXmlCell>
  <singleXmlCell id="124" xr6:uid="{DA2403C1-A375-4B95-B778-AD076ADCE778}" r="G27" connectionId="0">
    <xmlCellPr id="1" xr6:uid="{FD1B24A3-F69E-412E-9CDB-EA54071EF781}" uniqueName="ActieveDeelnemer45Jaar">
      <xmlPr mapId="3" xpath="/Rapportage/AdministratieCommunicatie/Scenariobedragen/NavigatieTegenzit/ActieveDeelnemer45Jaar" xmlDataType="integer"/>
    </xmlCellPr>
  </singleXmlCell>
  <singleXmlCell id="125" xr6:uid="{A08C3511-8A6D-46FB-8B65-733ED31020B4}" r="H27" connectionId="0">
    <xmlCellPr id="1" xr6:uid="{45506BB7-EA78-4E1B-9409-E909564906B7}" uniqueName="ActieveDeelnemer60Jaar">
      <xmlPr mapId="3" xpath="/Rapportage/AdministratieCommunicatie/Scenariobedragen/NavigatieTegenzit/ActieveDeelnemer60Jaar" xmlDataType="integer"/>
    </xmlCellPr>
  </singleXmlCell>
  <singleXmlCell id="126" xr6:uid="{26EA6BC8-69C0-48C7-96F3-052705FFCFB1}" r="F28" connectionId="0">
    <xmlCellPr id="1" xr6:uid="{8616C48C-D813-4CB5-9C16-B9CAAD206702}" uniqueName="ActieveDeelnemer30Jaar">
      <xmlPr mapId="3" xpath="/Rapportage/AdministratieCommunicatie/Scenariobedragen/NavigatieVerwacht/ActieveDeelnemer30Jaar" xmlDataType="integer"/>
    </xmlCellPr>
  </singleXmlCell>
  <singleXmlCell id="127" xr6:uid="{49B337C9-CD7F-494F-B443-6074C34CB42A}" r="G28" connectionId="0">
    <xmlCellPr id="1" xr6:uid="{CFD204B2-CBA9-4410-AA30-1241D038E688}" uniqueName="ActieveDeelnemer45Jaar">
      <xmlPr mapId="3" xpath="/Rapportage/AdministratieCommunicatie/Scenariobedragen/NavigatieVerwacht/ActieveDeelnemer45Jaar" xmlDataType="integer"/>
    </xmlCellPr>
  </singleXmlCell>
  <singleXmlCell id="128" xr6:uid="{F6A251DA-C2A4-4DA2-A606-AD0B544FAC4E}" r="H28" connectionId="0">
    <xmlCellPr id="1" xr6:uid="{1AA29387-CC52-4188-8041-24DB7527D83F}" uniqueName="ActieveDeelnemer60Jaar">
      <xmlPr mapId="3" xpath="/Rapportage/AdministratieCommunicatie/Scenariobedragen/NavigatieVerwacht/ActieveDeelnemer60Jaar" xmlDataType="integer"/>
    </xmlCellPr>
  </singleXmlCell>
  <singleXmlCell id="129" xr6:uid="{3704F385-B554-455C-B6A4-C7EDBB8CE517}" r="F29" connectionId="0">
    <xmlCellPr id="1" xr6:uid="{6FC8CCD6-1E58-486C-816D-4A1B4314A350}" uniqueName="ActieveDeelnemer30Jaar">
      <xmlPr mapId="3" xpath="/Rapportage/AdministratieCommunicatie/Scenariobedragen/NavigatieMeezit/ActieveDeelnemer30Jaar" xmlDataType="integer"/>
    </xmlCellPr>
  </singleXmlCell>
  <singleXmlCell id="130" xr6:uid="{00980499-31BF-4537-A343-5C6600EFC684}" r="G29" connectionId="0">
    <xmlCellPr id="1" xr6:uid="{742B6884-0675-40B7-9642-C5B2AA73B5E1}" uniqueName="ActieveDeelnemer45Jaar">
      <xmlPr mapId="3" xpath="/Rapportage/AdministratieCommunicatie/Scenariobedragen/NavigatieMeezit/ActieveDeelnemer45Jaar" xmlDataType="integer"/>
    </xmlCellPr>
  </singleXmlCell>
  <singleXmlCell id="131" xr6:uid="{019A7A94-6365-4BD0-9DB2-0CEEB63FEAA3}" r="H29" connectionId="0">
    <xmlCellPr id="1" xr6:uid="{CEC0465A-BA40-4108-916D-BFBEE556895A}" uniqueName="ActieveDeelnemer60Jaar">
      <xmlPr mapId="3" xpath="/Rapportage/AdministratieCommunicatie/Scenariobedragen/NavigatieMeezit/ActieveDeelnemer60Jaar" xmlDataType="integer"/>
    </xmlCellPr>
  </singleXmlCell>
  <singleXmlCell id="132" xr6:uid="{635A7882-36F6-4C96-9B36-C7BB7F494727}" r="F30" connectionId="0">
    <xmlCellPr id="1" xr6:uid="{073147BC-F3BD-4009-86ED-1FF0277FC91E}" uniqueName="ActieveDeelnemer30Jaar">
      <xmlPr mapId="3" xpath="/Rapportage/AdministratieCommunicatie/Scenariobedragen/BrutoNetto/ActieveDeelnemer30Jaar" xmlDataType="string"/>
    </xmlCellPr>
  </singleXmlCell>
  <singleXmlCell id="133" xr6:uid="{29899064-8261-49F8-969A-49562AD4C8EA}" r="G30" connectionId="0">
    <xmlCellPr id="1" xr6:uid="{00824E41-1664-4A49-B460-3D154AA2AD48}" uniqueName="ActieveDeelnemer45Jaar">
      <xmlPr mapId="3" xpath="/Rapportage/AdministratieCommunicatie/Scenariobedragen/BrutoNetto/ActieveDeelnemer45Jaar" xmlDataType="string"/>
    </xmlCellPr>
  </singleXmlCell>
  <singleXmlCell id="134" xr6:uid="{FEC838B7-FD1E-470B-8DB6-B0B7B79EAF86}" r="H30" connectionId="0">
    <xmlCellPr id="1" xr6:uid="{691139D8-7FAA-4514-9D02-1B50B0E8250D}" uniqueName="ActieveDeelnemer60Jaar">
      <xmlPr mapId="3" xpath="/Rapportage/AdministratieCommunicatie/Scenariobedragen/BrutoNetto/ActieveDeelnemer60Jaar" xmlDataType="string"/>
    </xmlCellPr>
  </singleXmlCell>
  <singleXmlCell id="135" xr6:uid="{83356077-446A-47C8-8CF3-FBE774AB50AD}" r="F31" connectionId="0">
    <xmlCellPr id="1" xr6:uid="{47777C88-89B7-4BEE-AD08-19CBB5FD3829}" uniqueName="ActieveDeelnemer30Jaar">
      <xmlPr mapId="3" xpath="/Rapportage/AdministratieCommunicatie/Scenariobedragen/GehanteerdeScenarioset/ActieveDeelnemer30Jaar" xmlDataType="string"/>
    </xmlCellPr>
  </singleXmlCell>
  <singleXmlCell id="136" xr6:uid="{078D2D23-6232-4670-B0E0-A26F1D99D45A}" r="G31" connectionId="0">
    <xmlCellPr id="1" xr6:uid="{D040221C-FAA6-4A7A-9549-BE321AB9E927}" uniqueName="ActieveDeelnemer45Jaar">
      <xmlPr mapId="3" xpath="/Rapportage/AdministratieCommunicatie/Scenariobedragen/GehanteerdeScenarioset/ActieveDeelnemer45Jaar" xmlDataType="string"/>
    </xmlCellPr>
  </singleXmlCell>
  <singleXmlCell id="137" xr6:uid="{DB193FA4-2267-4583-8AC1-8AAC9CCC10AB}" r="H31" connectionId="0">
    <xmlCellPr id="1" xr6:uid="{F7AC0D18-B004-4583-A8FB-C4A0E7BD0339}" uniqueName="ActieveDeelnemer60Jaar">
      <xmlPr mapId="3" xpath="/Rapportage/AdministratieCommunicatie/Scenariobedragen/GehanteerdeScenarioset/ActieveDeelnemer60Jaar"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410BF-BDB7-4E06-A87D-5C5DE6FA74AB}">
  <dimension ref="A5:E18"/>
  <sheetViews>
    <sheetView showGridLines="0" workbookViewId="0">
      <selection activeCell="C39" sqref="C39"/>
    </sheetView>
  </sheetViews>
  <sheetFormatPr defaultRowHeight="15" outlineLevelRow="1" x14ac:dyDescent="0.25"/>
  <cols>
    <col min="1" max="2" width="20.7109375" customWidth="1"/>
    <col min="3" max="3" width="117.7109375" customWidth="1"/>
  </cols>
  <sheetData>
    <row r="5" spans="1:5" ht="15.75" thickBot="1" x14ac:dyDescent="0.3"/>
    <row r="6" spans="1:5" ht="18.75" x14ac:dyDescent="0.3">
      <c r="A6" s="334" t="s">
        <v>615</v>
      </c>
      <c r="B6" s="335"/>
      <c r="C6" s="336"/>
      <c r="D6" s="325"/>
      <c r="E6" s="325"/>
    </row>
    <row r="7" spans="1:5" x14ac:dyDescent="0.25">
      <c r="A7" s="27" t="s">
        <v>398</v>
      </c>
      <c r="B7" s="346" t="s">
        <v>584</v>
      </c>
      <c r="C7" s="347" t="s">
        <v>585</v>
      </c>
    </row>
    <row r="8" spans="1:5" ht="21.75" hidden="1" customHeight="1" outlineLevel="1" x14ac:dyDescent="0.25">
      <c r="A8" s="349" t="s">
        <v>586</v>
      </c>
      <c r="B8" s="350">
        <v>43987</v>
      </c>
      <c r="C8" s="351" t="s">
        <v>587</v>
      </c>
    </row>
    <row r="9" spans="1:5" ht="90" hidden="1" outlineLevel="1" x14ac:dyDescent="0.25">
      <c r="A9" s="339" t="s">
        <v>588</v>
      </c>
      <c r="B9" s="340">
        <v>43994</v>
      </c>
      <c r="C9" s="341" t="s">
        <v>589</v>
      </c>
    </row>
    <row r="10" spans="1:5" ht="30" hidden="1" outlineLevel="1" x14ac:dyDescent="0.25">
      <c r="A10" s="339" t="s">
        <v>590</v>
      </c>
      <c r="B10" s="340">
        <v>44012</v>
      </c>
      <c r="C10" s="341" t="s">
        <v>591</v>
      </c>
    </row>
    <row r="11" spans="1:5" ht="24.75" hidden="1" customHeight="1" outlineLevel="1" x14ac:dyDescent="0.25">
      <c r="A11" s="339" t="s">
        <v>592</v>
      </c>
      <c r="B11" s="340">
        <v>44040</v>
      </c>
      <c r="C11" s="342" t="s">
        <v>593</v>
      </c>
    </row>
    <row r="12" spans="1:5" hidden="1" outlineLevel="1" x14ac:dyDescent="0.25">
      <c r="A12" s="339" t="s">
        <v>594</v>
      </c>
      <c r="B12" s="340">
        <v>44063</v>
      </c>
      <c r="C12" s="341" t="s">
        <v>595</v>
      </c>
    </row>
    <row r="13" spans="1:5" ht="24" hidden="1" customHeight="1" outlineLevel="1" x14ac:dyDescent="0.25">
      <c r="A13" s="339" t="s">
        <v>596</v>
      </c>
      <c r="B13" s="340">
        <v>44076</v>
      </c>
      <c r="C13" s="342" t="s">
        <v>597</v>
      </c>
    </row>
    <row r="14" spans="1:5" ht="37.5" hidden="1" customHeight="1" outlineLevel="1" x14ac:dyDescent="0.25">
      <c r="A14" s="339" t="s">
        <v>598</v>
      </c>
      <c r="B14" s="343">
        <v>44286</v>
      </c>
      <c r="C14" s="344" t="s">
        <v>599</v>
      </c>
    </row>
    <row r="15" spans="1:5" ht="37.5" hidden="1" customHeight="1" outlineLevel="1" x14ac:dyDescent="0.25">
      <c r="A15" s="339" t="s">
        <v>600</v>
      </c>
      <c r="B15" s="340">
        <v>44642</v>
      </c>
      <c r="C15" s="341" t="s">
        <v>601</v>
      </c>
    </row>
    <row r="16" spans="1:5" ht="50.1" customHeight="1" collapsed="1" x14ac:dyDescent="0.25">
      <c r="A16" s="339" t="s">
        <v>602</v>
      </c>
      <c r="B16" s="340">
        <v>45049</v>
      </c>
      <c r="C16" s="341" t="s">
        <v>616</v>
      </c>
    </row>
    <row r="17" spans="1:4" ht="65.099999999999994" customHeight="1" x14ac:dyDescent="0.25">
      <c r="A17" s="339" t="s">
        <v>603</v>
      </c>
      <c r="B17" s="348">
        <v>45006</v>
      </c>
      <c r="C17" s="352" t="s">
        <v>605</v>
      </c>
    </row>
    <row r="18" spans="1:4" ht="65.099999999999994" customHeight="1" thickBot="1" x14ac:dyDescent="0.3">
      <c r="A18" s="387" t="s">
        <v>618</v>
      </c>
      <c r="B18" s="388">
        <v>45383</v>
      </c>
      <c r="C18" s="389" t="s">
        <v>738</v>
      </c>
      <c r="D18" s="345"/>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24"/>
  <sheetViews>
    <sheetView showGridLines="0" zoomScaleNormal="100" workbookViewId="0">
      <selection activeCell="A9" sqref="A9"/>
    </sheetView>
  </sheetViews>
  <sheetFormatPr defaultRowHeight="15" x14ac:dyDescent="0.25"/>
  <cols>
    <col min="1" max="1" width="16.7109375" customWidth="1"/>
    <col min="2" max="3" width="30.7109375" customWidth="1"/>
    <col min="4" max="4" width="42.140625" customWidth="1"/>
    <col min="5" max="5" width="37.85546875" style="1" customWidth="1"/>
    <col min="6" max="6" width="32.5703125" customWidth="1"/>
    <col min="7" max="7" width="29.28515625" customWidth="1"/>
    <col min="8" max="8" width="35" customWidth="1"/>
    <col min="9" max="9" width="40.7109375" customWidth="1"/>
    <col min="10" max="10" width="22" customWidth="1"/>
  </cols>
  <sheetData>
    <row r="1" spans="1:17" ht="75" customHeight="1" x14ac:dyDescent="0.25"/>
    <row r="2" spans="1:17" ht="88.5" customHeight="1" thickBot="1" x14ac:dyDescent="0.3">
      <c r="A2" s="496" t="s">
        <v>657</v>
      </c>
      <c r="B2" s="496"/>
      <c r="C2" s="496"/>
      <c r="D2" s="496"/>
      <c r="E2" s="496"/>
      <c r="F2" s="496"/>
      <c r="G2" s="496"/>
      <c r="J2" s="23"/>
      <c r="K2" s="23"/>
      <c r="L2" s="23"/>
      <c r="M2" s="23"/>
      <c r="N2" s="23"/>
      <c r="O2" s="23"/>
      <c r="P2" s="23"/>
      <c r="Q2" s="23"/>
    </row>
    <row r="3" spans="1:17" s="23" customFormat="1" ht="32.25" customHeight="1" thickBot="1" x14ac:dyDescent="0.3">
      <c r="A3" s="287" t="s">
        <v>439</v>
      </c>
      <c r="B3" s="288"/>
      <c r="C3" s="288"/>
      <c r="D3" s="288"/>
      <c r="E3" s="288"/>
      <c r="F3" s="288"/>
      <c r="G3" s="288"/>
      <c r="H3" s="288"/>
      <c r="I3" s="289"/>
    </row>
    <row r="4" spans="1:17" s="34" customFormat="1" x14ac:dyDescent="0.25">
      <c r="A4" s="274" t="s">
        <v>0</v>
      </c>
      <c r="B4" s="270" t="s">
        <v>125</v>
      </c>
      <c r="C4" s="266" t="s">
        <v>126</v>
      </c>
      <c r="D4" s="265" t="s">
        <v>127</v>
      </c>
      <c r="E4" s="285" t="s">
        <v>128</v>
      </c>
      <c r="F4" s="265" t="s">
        <v>129</v>
      </c>
      <c r="G4" s="266" t="s">
        <v>130</v>
      </c>
      <c r="H4" s="265" t="s">
        <v>131</v>
      </c>
      <c r="I4" s="286" t="s">
        <v>132</v>
      </c>
    </row>
    <row r="5" spans="1:17" s="23" customFormat="1" ht="30" x14ac:dyDescent="0.25">
      <c r="A5" s="290" t="s">
        <v>1</v>
      </c>
      <c r="B5" s="271" t="s">
        <v>11</v>
      </c>
      <c r="C5" s="28" t="s">
        <v>290</v>
      </c>
      <c r="D5" s="106" t="s">
        <v>54</v>
      </c>
      <c r="E5" s="120" t="s">
        <v>55</v>
      </c>
      <c r="F5" s="56" t="s">
        <v>56</v>
      </c>
      <c r="G5" s="31" t="s">
        <v>60</v>
      </c>
      <c r="H5" s="56" t="s">
        <v>59</v>
      </c>
      <c r="I5" s="62" t="s">
        <v>61</v>
      </c>
    </row>
    <row r="6" spans="1:17" s="23" customFormat="1" ht="145.5" customHeight="1" x14ac:dyDescent="0.25">
      <c r="A6" s="290" t="s">
        <v>2</v>
      </c>
      <c r="B6" s="271" t="s">
        <v>291</v>
      </c>
      <c r="C6" s="28" t="s">
        <v>401</v>
      </c>
      <c r="D6" s="378" t="s">
        <v>729</v>
      </c>
      <c r="E6" s="120" t="s">
        <v>292</v>
      </c>
      <c r="F6" s="56" t="s">
        <v>41</v>
      </c>
      <c r="G6" s="31" t="s">
        <v>614</v>
      </c>
      <c r="H6" s="383" t="s">
        <v>730</v>
      </c>
      <c r="I6" s="62" t="s">
        <v>656</v>
      </c>
    </row>
    <row r="7" spans="1:17" s="23" customFormat="1" ht="76.5" customHeight="1" x14ac:dyDescent="0.25">
      <c r="A7" s="282" t="s">
        <v>4</v>
      </c>
      <c r="B7" s="272" t="s">
        <v>63</v>
      </c>
      <c r="C7" s="38" t="s">
        <v>63</v>
      </c>
      <c r="D7" s="360" t="s">
        <v>443</v>
      </c>
      <c r="E7" s="166" t="s">
        <v>9</v>
      </c>
      <c r="F7" s="118" t="s">
        <v>194</v>
      </c>
      <c r="G7" s="38" t="s">
        <v>206</v>
      </c>
      <c r="H7" s="118" t="s">
        <v>7</v>
      </c>
      <c r="I7" s="179" t="s">
        <v>311</v>
      </c>
    </row>
    <row r="8" spans="1:17" s="23" customFormat="1" ht="15.75" thickBot="1" x14ac:dyDescent="0.3">
      <c r="A8" s="284" t="s">
        <v>65</v>
      </c>
      <c r="B8" s="273" t="s">
        <v>534</v>
      </c>
      <c r="C8" s="148"/>
      <c r="D8" s="112"/>
      <c r="E8" s="167"/>
      <c r="F8" s="149" t="s">
        <v>563</v>
      </c>
      <c r="G8" s="148"/>
      <c r="H8" s="149"/>
      <c r="I8" s="169"/>
    </row>
    <row r="9" spans="1:17" s="2" customFormat="1" x14ac:dyDescent="0.25">
      <c r="A9" s="40" t="s">
        <v>62</v>
      </c>
      <c r="B9" s="321"/>
      <c r="C9" s="321"/>
      <c r="D9" s="323"/>
      <c r="E9" s="321"/>
      <c r="F9" s="321"/>
      <c r="G9" s="321"/>
      <c r="H9" s="321"/>
      <c r="I9" s="467"/>
    </row>
    <row r="10" spans="1:17" x14ac:dyDescent="0.25">
      <c r="A10" s="32"/>
      <c r="D10" s="1"/>
    </row>
    <row r="11" spans="1:17" x14ac:dyDescent="0.25">
      <c r="A11" s="32"/>
      <c r="D11" s="1"/>
    </row>
    <row r="12" spans="1:17" x14ac:dyDescent="0.25">
      <c r="A12" s="32"/>
    </row>
    <row r="13" spans="1:17" x14ac:dyDescent="0.25">
      <c r="A13" s="32"/>
    </row>
    <row r="14" spans="1:17" x14ac:dyDescent="0.25">
      <c r="A14" s="32"/>
    </row>
    <row r="15" spans="1:17" x14ac:dyDescent="0.25">
      <c r="A15" s="32"/>
    </row>
    <row r="16" spans="1:17" x14ac:dyDescent="0.25">
      <c r="A16" s="32"/>
    </row>
    <row r="17" spans="1:1" x14ac:dyDescent="0.25">
      <c r="A17" s="32"/>
    </row>
    <row r="18" spans="1:1" x14ac:dyDescent="0.25">
      <c r="A18" s="32"/>
    </row>
    <row r="19" spans="1:1" x14ac:dyDescent="0.25">
      <c r="A19" s="32"/>
    </row>
    <row r="20" spans="1:1" x14ac:dyDescent="0.25">
      <c r="A20" s="32"/>
    </row>
    <row r="21" spans="1:1" x14ac:dyDescent="0.25">
      <c r="A21" s="32"/>
    </row>
    <row r="22" spans="1:1" x14ac:dyDescent="0.25">
      <c r="A22" s="32"/>
    </row>
    <row r="23" spans="1:1" x14ac:dyDescent="0.25">
      <c r="A23" s="32"/>
    </row>
    <row r="24" spans="1:1" x14ac:dyDescent="0.25">
      <c r="A24" s="32"/>
    </row>
  </sheetData>
  <mergeCells count="1">
    <mergeCell ref="A2:G2"/>
  </mergeCells>
  <phoneticPr fontId="15" type="noConversion"/>
  <conditionalFormatting sqref="B9:I9">
    <cfRule type="cellIs" dxfId="41" priority="16" operator="equal">
      <formula>""</formula>
    </cfRule>
  </conditionalFormatting>
  <conditionalFormatting sqref="F9">
    <cfRule type="expression" dxfId="40" priority="2">
      <formula>E9="geen"</formula>
    </cfRule>
  </conditionalFormatting>
  <dataValidations count="8">
    <dataValidation type="textLength" allowBlank="1" showInputMessage="1" showErrorMessage="1" errorTitle="Foutieve lengte" error="Tekst moet tussen  1 en  255 tekens lang zijn." promptTitle="Registratienummer" prompt="Tekst moet tussen  1 en  255 tekens lang zijn." sqref="B9" xr:uid="{00000000-0002-0000-0800-000000000000}">
      <formula1>1</formula1>
      <formula2>255</formula2>
    </dataValidation>
    <dataValidation type="textLength" allowBlank="1" showInputMessage="1" showErrorMessage="1" errorTitle="Foutieve lengte" error="Tekst moet tussen  1 en  255 tekens lang zijn." promptTitle="IdentificatiePensioengerechtigde" prompt="Tekst moet tussen  1 en  255 tekens lang zijn." sqref="C9" xr:uid="{00000000-0002-0000-0800-000001000000}">
      <formula1>1</formula1>
      <formula2>255</formula2>
    </dataValidation>
    <dataValidation type="list" allowBlank="1" showInputMessage="1" showErrorMessage="1" errorTitle="Foutieve waarde" error="Kies aub een waarde uit de lijst" promptTitle="SoortPensioen" prompt="Kies waarde uit de lijst" sqref="D9" xr:uid="{C9D567D1-7C0A-491B-9369-60CAE5B16027}">
      <formula1>"OP,OP/NP"</formula1>
    </dataValidation>
    <dataValidation type="list" allowBlank="1" showInputMessage="1" showErrorMessage="1" errorTitle="Foutieve waarde" error="Kies aub een waarde uit de lijst" promptTitle="KeuzemogelijkheidHoogLaag" prompt="Kies waarde uit de lijst" sqref="E9" xr:uid="{9BB05CF5-5F4E-4BE2-A6ED-FD55B0B74873}">
      <formula1>"hoog-laag,laag-hoog,beide,geen"</formula1>
    </dataValidation>
    <dataValidation type="list" allowBlank="1" showInputMessage="1" showErrorMessage="1" errorTitle="Foutieve waarde" error="Kies aub een waarde uit de lijst" promptTitle="KeuzeHoogLaag" prompt="Kies waarde uit de lijst" sqref="F9" xr:uid="{B6FCF2BF-7B89-4A4E-ABB1-4144914EC8FA}">
      <formula1>"hoog-laag,laag-hoog,geen"</formula1>
    </dataValidation>
    <dataValidation type="whole" allowBlank="1" showInputMessage="1" showErrorMessage="1" errorTitle="Foutieve waarde" error="Kies gehele waarde groter of gelijk aan 0." promptTitle="JaarlijkseUitkering" prompt="Kies gehele waarde groter of gelijk aan 0." sqref="I9" xr:uid="{00000000-0002-0000-0800-000008000000}">
      <formula1>0</formula1>
      <formula2>999999999</formula2>
    </dataValidation>
    <dataValidation type="list" allowBlank="1" showInputMessage="1" showErrorMessage="1" errorTitle="Foutieve waarde" error="Kies aub een waarde uit de lijst" promptTitle="ToepassingUitruil" prompt="Kies waarde uit de lijst" sqref="G9" xr:uid="{78505F31-AC10-4E92-B1E3-161E2D72294A}">
      <formula1>"uitruil OP voor PP, uitruil PP voor OP, geen uitruil gekozen, geen uitruil mogelijk,"</formula1>
    </dataValidation>
    <dataValidation type="list" allowBlank="1" showInputMessage="1" showErrorMessage="1" errorTitle="Foutieve waarde" error="Kies aub een waarde uit de lijst" promptTitle="Vervroegd" prompt="Kies waarde uit de lijst" sqref="H9" xr:uid="{38389FBF-0933-4C6E-8466-F95C1E7DDD24}">
      <formula1>"ja,nee,"</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 stopIfTrue="1" id="{A577754B-2E83-40EC-97FF-E5D4700A594A}">
            <xm:f>'4. Uitkeringsfase'!$H$4="nee"</xm:f>
            <x14:dxf>
              <font>
                <color theme="0"/>
              </font>
              <fill>
                <patternFill>
                  <bgColor theme="1"/>
                </patternFill>
              </fill>
            </x14:dxf>
          </x14:cfRule>
          <xm:sqref>B9:I9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DDDF9-E678-4A51-A015-226179D1DFB8}">
  <dimension ref="A1:H32"/>
  <sheetViews>
    <sheetView showGridLines="0" zoomScaleNormal="100" workbookViewId="0">
      <selection activeCell="G4" sqref="G4"/>
    </sheetView>
  </sheetViews>
  <sheetFormatPr defaultColWidth="9.140625" defaultRowHeight="15" x14ac:dyDescent="0.25"/>
  <cols>
    <col min="1" max="1" width="5.7109375" style="1" customWidth="1"/>
    <col min="2" max="2" width="35.7109375" style="1" customWidth="1"/>
    <col min="3" max="3" width="62.28515625" style="1" customWidth="1"/>
    <col min="4" max="4" width="60.7109375" style="1" customWidth="1"/>
    <col min="5" max="5" width="20.7109375" style="1" customWidth="1"/>
    <col min="6" max="7" width="25.7109375" style="1" customWidth="1"/>
    <col min="8" max="8" width="25.7109375" style="3" customWidth="1"/>
    <col min="9" max="11" width="9.140625" style="1" customWidth="1"/>
    <col min="12" max="16384" width="9.140625" style="1"/>
  </cols>
  <sheetData>
    <row r="1" spans="1:8" ht="77.25" customHeight="1" thickBot="1" x14ac:dyDescent="0.3"/>
    <row r="2" spans="1:8" ht="18.75" customHeight="1" x14ac:dyDescent="0.3">
      <c r="A2" s="480" t="s">
        <v>234</v>
      </c>
      <c r="B2" s="481"/>
      <c r="C2" s="481"/>
      <c r="D2" s="46"/>
      <c r="E2" s="19"/>
      <c r="F2" s="22"/>
      <c r="G2" s="8"/>
    </row>
    <row r="3" spans="1:8" ht="15" customHeight="1" thickBot="1" x14ac:dyDescent="0.3">
      <c r="A3" s="9" t="s">
        <v>67</v>
      </c>
      <c r="B3" s="10" t="s">
        <v>173</v>
      </c>
      <c r="C3" s="10" t="s">
        <v>174</v>
      </c>
      <c r="D3" s="10" t="s">
        <v>175</v>
      </c>
      <c r="E3" s="10" t="s">
        <v>176</v>
      </c>
      <c r="F3" s="11" t="s">
        <v>181</v>
      </c>
      <c r="G3" s="8"/>
    </row>
    <row r="4" spans="1:8" ht="57" customHeight="1" x14ac:dyDescent="0.25">
      <c r="A4" s="57" t="s">
        <v>133</v>
      </c>
      <c r="B4" s="58" t="s">
        <v>299</v>
      </c>
      <c r="C4" s="58" t="s">
        <v>309</v>
      </c>
      <c r="D4" s="58" t="s">
        <v>7</v>
      </c>
      <c r="E4" s="58"/>
      <c r="F4" s="355"/>
    </row>
    <row r="5" spans="1:8" ht="57" customHeight="1" x14ac:dyDescent="0.25">
      <c r="A5" s="53" t="s">
        <v>134</v>
      </c>
      <c r="B5" s="54" t="s">
        <v>300</v>
      </c>
      <c r="C5" s="54" t="s">
        <v>301</v>
      </c>
      <c r="D5" s="54" t="s">
        <v>44</v>
      </c>
      <c r="E5" s="54"/>
      <c r="F5" s="356"/>
    </row>
    <row r="6" spans="1:8" ht="57" customHeight="1" x14ac:dyDescent="0.25">
      <c r="A6" s="197" t="s">
        <v>135</v>
      </c>
      <c r="B6" s="196" t="s">
        <v>52</v>
      </c>
      <c r="C6" s="196" t="s">
        <v>302</v>
      </c>
      <c r="D6" s="196" t="s">
        <v>7</v>
      </c>
      <c r="E6" s="196"/>
      <c r="F6" s="357"/>
    </row>
    <row r="7" spans="1:8" ht="57" customHeight="1" x14ac:dyDescent="0.25">
      <c r="A7" s="53" t="s">
        <v>136</v>
      </c>
      <c r="B7" s="54" t="s">
        <v>53</v>
      </c>
      <c r="C7" s="54" t="s">
        <v>72</v>
      </c>
      <c r="D7" s="54" t="s">
        <v>44</v>
      </c>
      <c r="E7" s="54"/>
      <c r="F7" s="356"/>
    </row>
    <row r="8" spans="1:8" ht="71.25" customHeight="1" thickBot="1" x14ac:dyDescent="0.3">
      <c r="A8" s="384" t="s">
        <v>674</v>
      </c>
      <c r="B8" s="367" t="s">
        <v>666</v>
      </c>
      <c r="C8" s="367" t="s">
        <v>732</v>
      </c>
      <c r="D8" s="367" t="s">
        <v>402</v>
      </c>
      <c r="E8" s="367"/>
      <c r="F8" s="466"/>
      <c r="G8" s="499" t="str">
        <f>IF(OR(F8=-1,F8=0),"Let op - als u geen klachtenregistraties heeft om te rapporteren, dient u tabblad 9 te verwijderen uit het Excel-invulblad.","")</f>
        <v>Let op - als u geen klachtenregistraties heeft om te rapporteren, dient u tabblad 9 te verwijderen uit het Excel-invulblad.</v>
      </c>
      <c r="H8" s="499"/>
    </row>
    <row r="9" spans="1:8" ht="15.75" thickBot="1" x14ac:dyDescent="0.3"/>
    <row r="10" spans="1:8" ht="18.75" x14ac:dyDescent="0.3">
      <c r="A10" s="480" t="s">
        <v>344</v>
      </c>
      <c r="B10" s="481"/>
      <c r="C10" s="481"/>
      <c r="D10" s="180"/>
      <c r="E10" s="19"/>
      <c r="F10" s="22"/>
    </row>
    <row r="11" spans="1:8" ht="15.75" thickBot="1" x14ac:dyDescent="0.3">
      <c r="A11" s="9" t="s">
        <v>67</v>
      </c>
      <c r="B11" s="10" t="s">
        <v>173</v>
      </c>
      <c r="C11" s="10" t="s">
        <v>174</v>
      </c>
      <c r="D11" s="10" t="s">
        <v>175</v>
      </c>
      <c r="E11" s="10" t="s">
        <v>176</v>
      </c>
      <c r="F11" s="11" t="s">
        <v>181</v>
      </c>
    </row>
    <row r="12" spans="1:8" ht="60" x14ac:dyDescent="0.25">
      <c r="A12" s="236" t="s">
        <v>137</v>
      </c>
      <c r="B12" s="237" t="s">
        <v>345</v>
      </c>
      <c r="C12" s="237" t="s">
        <v>650</v>
      </c>
      <c r="D12" s="206" t="s">
        <v>402</v>
      </c>
      <c r="E12" s="140" t="s">
        <v>542</v>
      </c>
      <c r="F12" s="468"/>
    </row>
    <row r="13" spans="1:8" ht="60" x14ac:dyDescent="0.25">
      <c r="A13" s="99" t="s">
        <v>208</v>
      </c>
      <c r="B13" s="87" t="s">
        <v>347</v>
      </c>
      <c r="C13" s="243" t="s">
        <v>651</v>
      </c>
      <c r="D13" s="87" t="s">
        <v>402</v>
      </c>
      <c r="E13" s="189" t="s">
        <v>542</v>
      </c>
      <c r="F13" s="469"/>
      <c r="G13" s="132"/>
    </row>
    <row r="14" spans="1:8" ht="60" x14ac:dyDescent="0.25">
      <c r="A14" s="238" t="s">
        <v>209</v>
      </c>
      <c r="B14" s="193" t="s">
        <v>95</v>
      </c>
      <c r="C14" s="193" t="s">
        <v>652</v>
      </c>
      <c r="D14" s="193" t="s">
        <v>403</v>
      </c>
      <c r="E14" s="42"/>
      <c r="F14" s="470"/>
    </row>
    <row r="15" spans="1:8" ht="90" x14ac:dyDescent="0.25">
      <c r="A15" s="99" t="s">
        <v>210</v>
      </c>
      <c r="B15" s="243" t="s">
        <v>348</v>
      </c>
      <c r="C15" s="243" t="s">
        <v>435</v>
      </c>
      <c r="D15" s="243" t="s">
        <v>402</v>
      </c>
      <c r="E15" s="198"/>
      <c r="F15" s="469"/>
    </row>
    <row r="16" spans="1:8" ht="90" x14ac:dyDescent="0.25">
      <c r="A16" s="238" t="s">
        <v>235</v>
      </c>
      <c r="B16" s="193" t="s">
        <v>351</v>
      </c>
      <c r="C16" s="193" t="s">
        <v>436</v>
      </c>
      <c r="D16" s="193" t="s">
        <v>402</v>
      </c>
      <c r="E16" s="42"/>
      <c r="F16" s="470"/>
    </row>
    <row r="17" spans="1:8" ht="90" x14ac:dyDescent="0.25">
      <c r="A17" s="99" t="s">
        <v>236</v>
      </c>
      <c r="B17" s="243" t="s">
        <v>349</v>
      </c>
      <c r="C17" s="243" t="s">
        <v>437</v>
      </c>
      <c r="D17" s="243" t="s">
        <v>402</v>
      </c>
      <c r="E17" s="198"/>
      <c r="F17" s="469"/>
    </row>
    <row r="18" spans="1:8" ht="90.75" thickBot="1" x14ac:dyDescent="0.3">
      <c r="A18" s="217" t="s">
        <v>237</v>
      </c>
      <c r="B18" s="218" t="s">
        <v>350</v>
      </c>
      <c r="C18" s="367" t="s">
        <v>608</v>
      </c>
      <c r="D18" s="218" t="s">
        <v>402</v>
      </c>
      <c r="E18" s="219"/>
      <c r="F18" s="471"/>
    </row>
    <row r="19" spans="1:8" ht="15.75" thickBot="1" x14ac:dyDescent="0.3"/>
    <row r="20" spans="1:8" ht="18.75" x14ac:dyDescent="0.3">
      <c r="A20" s="480" t="s">
        <v>352</v>
      </c>
      <c r="B20" s="481"/>
      <c r="C20" s="481"/>
      <c r="D20" s="180"/>
      <c r="E20" s="19"/>
      <c r="F20" s="19"/>
      <c r="G20" s="19"/>
      <c r="H20" s="22"/>
    </row>
    <row r="21" spans="1:8" ht="15.75" thickBot="1" x14ac:dyDescent="0.3">
      <c r="A21" s="9" t="s">
        <v>67</v>
      </c>
      <c r="B21" s="10" t="s">
        <v>173</v>
      </c>
      <c r="C21" s="10" t="s">
        <v>174</v>
      </c>
      <c r="D21" s="10" t="s">
        <v>175</v>
      </c>
      <c r="E21" s="10" t="s">
        <v>176</v>
      </c>
      <c r="F21" s="10" t="s">
        <v>181</v>
      </c>
      <c r="G21" s="10"/>
      <c r="H21" s="11"/>
    </row>
    <row r="22" spans="1:8" ht="81" customHeight="1" thickBot="1" x14ac:dyDescent="0.3">
      <c r="A22" s="497" t="s">
        <v>653</v>
      </c>
      <c r="B22" s="498"/>
      <c r="C22" s="498"/>
      <c r="D22" s="498"/>
      <c r="E22" s="205"/>
      <c r="F22" s="209" t="s">
        <v>363</v>
      </c>
      <c r="G22" s="210" t="s">
        <v>364</v>
      </c>
      <c r="H22" s="211" t="s">
        <v>365</v>
      </c>
    </row>
    <row r="23" spans="1:8" ht="75" x14ac:dyDescent="0.25">
      <c r="A23" s="57" t="s">
        <v>238</v>
      </c>
      <c r="B23" s="206" t="s">
        <v>354</v>
      </c>
      <c r="C23" s="206" t="s">
        <v>564</v>
      </c>
      <c r="D23" s="206" t="s">
        <v>407</v>
      </c>
      <c r="E23" s="140"/>
      <c r="F23" s="256"/>
      <c r="G23" s="257"/>
      <c r="H23" s="258"/>
    </row>
    <row r="24" spans="1:8" ht="45" x14ac:dyDescent="0.25">
      <c r="A24" s="53" t="s">
        <v>239</v>
      </c>
      <c r="B24" s="372" t="s">
        <v>660</v>
      </c>
      <c r="C24" s="51" t="s">
        <v>353</v>
      </c>
      <c r="D24" s="372" t="s">
        <v>733</v>
      </c>
      <c r="E24" s="198" t="s">
        <v>565</v>
      </c>
      <c r="F24" s="453"/>
      <c r="G24" s="454"/>
      <c r="H24" s="472"/>
    </row>
    <row r="25" spans="1:8" ht="75" x14ac:dyDescent="0.25">
      <c r="A25" s="197" t="s">
        <v>240</v>
      </c>
      <c r="B25" s="193" t="s">
        <v>355</v>
      </c>
      <c r="C25" s="193" t="s">
        <v>357</v>
      </c>
      <c r="D25" s="193" t="s">
        <v>404</v>
      </c>
      <c r="E25" s="385" t="s">
        <v>736</v>
      </c>
      <c r="F25" s="450"/>
      <c r="G25" s="451"/>
      <c r="H25" s="452"/>
    </row>
    <row r="26" spans="1:8" ht="90" x14ac:dyDescent="0.25">
      <c r="A26" s="53" t="s">
        <v>241</v>
      </c>
      <c r="B26" s="51" t="s">
        <v>356</v>
      </c>
      <c r="C26" s="51" t="s">
        <v>382</v>
      </c>
      <c r="D26" s="51" t="s">
        <v>404</v>
      </c>
      <c r="E26" s="386" t="s">
        <v>736</v>
      </c>
      <c r="F26" s="453"/>
      <c r="G26" s="454"/>
      <c r="H26" s="472"/>
    </row>
    <row r="27" spans="1:8" ht="60" x14ac:dyDescent="0.25">
      <c r="A27" s="197" t="s">
        <v>242</v>
      </c>
      <c r="B27" s="193" t="s">
        <v>385</v>
      </c>
      <c r="C27" s="193" t="s">
        <v>358</v>
      </c>
      <c r="D27" s="193" t="s">
        <v>404</v>
      </c>
      <c r="E27" s="42" t="s">
        <v>565</v>
      </c>
      <c r="F27" s="450"/>
      <c r="G27" s="451"/>
      <c r="H27" s="452"/>
    </row>
    <row r="28" spans="1:8" ht="60" x14ac:dyDescent="0.25">
      <c r="A28" s="53" t="s">
        <v>243</v>
      </c>
      <c r="B28" s="51" t="s">
        <v>386</v>
      </c>
      <c r="C28" s="51" t="s">
        <v>359</v>
      </c>
      <c r="D28" s="51" t="s">
        <v>404</v>
      </c>
      <c r="E28" s="198" t="s">
        <v>565</v>
      </c>
      <c r="F28" s="453"/>
      <c r="G28" s="454"/>
      <c r="H28" s="472"/>
    </row>
    <row r="29" spans="1:8" ht="60" x14ac:dyDescent="0.25">
      <c r="A29" s="197" t="s">
        <v>244</v>
      </c>
      <c r="B29" s="193" t="s">
        <v>387</v>
      </c>
      <c r="C29" s="193" t="s">
        <v>360</v>
      </c>
      <c r="D29" s="193" t="s">
        <v>404</v>
      </c>
      <c r="E29" s="42" t="s">
        <v>565</v>
      </c>
      <c r="F29" s="450"/>
      <c r="G29" s="451"/>
      <c r="H29" s="452"/>
    </row>
    <row r="30" spans="1:8" ht="60" x14ac:dyDescent="0.25">
      <c r="A30" s="53" t="s">
        <v>245</v>
      </c>
      <c r="B30" s="87" t="s">
        <v>246</v>
      </c>
      <c r="C30" s="87" t="s">
        <v>361</v>
      </c>
      <c r="D30" s="87" t="s">
        <v>408</v>
      </c>
      <c r="E30" s="189" t="s">
        <v>566</v>
      </c>
      <c r="F30" s="259"/>
      <c r="G30" s="260"/>
      <c r="H30" s="261"/>
    </row>
    <row r="31" spans="1:8" ht="60.75" thickBot="1" x14ac:dyDescent="0.3">
      <c r="A31" s="202" t="s">
        <v>251</v>
      </c>
      <c r="B31" s="207" t="s">
        <v>362</v>
      </c>
      <c r="C31" s="207" t="s">
        <v>384</v>
      </c>
      <c r="D31" s="207" t="s">
        <v>409</v>
      </c>
      <c r="E31" s="208" t="s">
        <v>566</v>
      </c>
      <c r="F31" s="262"/>
      <c r="G31" s="263"/>
      <c r="H31" s="264"/>
    </row>
    <row r="32" spans="1:8" x14ac:dyDescent="0.25">
      <c r="A32" s="3"/>
      <c r="B32" s="3"/>
      <c r="C32" s="3"/>
      <c r="D32" s="3"/>
      <c r="E32" s="3"/>
      <c r="F32" s="3"/>
    </row>
  </sheetData>
  <mergeCells count="5">
    <mergeCell ref="A2:C2"/>
    <mergeCell ref="A10:C10"/>
    <mergeCell ref="A20:C20"/>
    <mergeCell ref="A22:D22"/>
    <mergeCell ref="G8:H8"/>
  </mergeCells>
  <phoneticPr fontId="15" type="noConversion"/>
  <conditionalFormatting sqref="F4:F8">
    <cfRule type="cellIs" dxfId="39" priority="9" operator="equal">
      <formula>""</formula>
    </cfRule>
  </conditionalFormatting>
  <conditionalFormatting sqref="F12:F18">
    <cfRule type="cellIs" dxfId="38" priority="5" operator="equal">
      <formula>""</formula>
    </cfRule>
  </conditionalFormatting>
  <conditionalFormatting sqref="F24:F31">
    <cfRule type="expression" dxfId="37" priority="2">
      <formula>$F$23="nvt"</formula>
    </cfRule>
  </conditionalFormatting>
  <conditionalFormatting sqref="F23:H31">
    <cfRule type="cellIs" dxfId="36" priority="93" operator="equal">
      <formula>""</formula>
    </cfRule>
  </conditionalFormatting>
  <conditionalFormatting sqref="G24:G31">
    <cfRule type="expression" dxfId="35" priority="3">
      <formula>$G$23="nvt"</formula>
    </cfRule>
  </conditionalFormatting>
  <conditionalFormatting sqref="G8:H8">
    <cfRule type="containsBlanks" dxfId="34" priority="1">
      <formula>LEN(TRIM(G8))=0</formula>
    </cfRule>
  </conditionalFormatting>
  <conditionalFormatting sqref="H24:H31">
    <cfRule type="expression" dxfId="33" priority="4">
      <formula>$H$23="nvt"</formula>
    </cfRule>
  </conditionalFormatting>
  <dataValidations xWindow="1411" yWindow="371" count="21">
    <dataValidation type="whole" allowBlank="1" showInputMessage="1" showErrorMessage="1" errorTitle="Foutieve waarde" error="Kies aub een integer waarde groter of gelijk aan -1" promptTitle="AantalDeelnemersGeenUPO" prompt="Kies gehele waarde groter of gelijk aan -1." sqref="F12" xr:uid="{AC85E671-4F9D-4965-815D-4510E4671752}">
      <formula1>-1</formula1>
      <formula2>99999999</formula2>
    </dataValidation>
    <dataValidation type="list" allowBlank="1" showInputMessage="1" showErrorMessage="1" errorTitle="Foutieve waarde" error="Kies een waarde uit de lijst." promptTitle="KlachtenprocedurePubliekBeschikb" prompt="Kies een waarde uit de lijst." sqref="F5" xr:uid="{A070B5A5-1ADF-41A0-A1CD-93EB7E965112}">
      <formula1>"ja: direct beschikbaar, ja: beschikbaar na inlog of op aanvraag, nee,"</formula1>
    </dataValidation>
    <dataValidation type="list" allowBlank="1" showInputMessage="1" showErrorMessage="1" errorTitle="Foutieve waarde" error="Kies een waarde uit de lijst." promptTitle="CorrectiebeleidAanwezig" prompt="Kies een waarde uit de lijst." sqref="F6" xr:uid="{EBB5D006-D084-408D-85F4-001CC48832C9}">
      <formula1>"ja, nee"</formula1>
    </dataValidation>
    <dataValidation type="list" allowBlank="1" showInputMessage="1" showErrorMessage="1" errorTitle="Foutieve waarde" error="Kies een waarde uit de lijst." promptTitle="CorrectiebeleidPubliekBeschikbaa" prompt="Kies een waarde uit de lijst." sqref="F7" xr:uid="{4E8F3E99-DBDE-44F1-943B-97EAB1337316}">
      <formula1>"ja: direct beschikbaar, ja: beschikbaar na inlog of op aanvraag, nee,"</formula1>
    </dataValidation>
    <dataValidation type="list" allowBlank="1" showInputMessage="1" showErrorMessage="1" errorTitle="Foutieve waarde" error="Kies een waarde uit de lijst." promptTitle="KlachtenprocedureAanwezig" prompt="Kies een waarde uit de lijst." sqref="F4" xr:uid="{8BB06061-B0CF-4183-BFAF-AD4C5D22FA9F}">
      <formula1>"ja, nee"</formula1>
    </dataValidation>
    <dataValidation type="whole" allowBlank="1" showInputMessage="1" showErrorMessage="1" errorTitle="Foutieve waarde" error="Kies aub een integer waarde groter of gelijk aan -1," promptTitle="AantalUPOsLaatVerstrekt" prompt="Kies gehele waarde groter of gelijk aan -1." sqref="F13" xr:uid="{81A4C141-F150-41FE-A696-610A60E5E17E}">
      <formula1>-1</formula1>
      <formula2>9223372036854780000</formula2>
    </dataValidation>
    <dataValidation type="whole" allowBlank="1" showInputMessage="1" showErrorMessage="1" errorTitle="Foutieve waarde" error="Kies aub een integer waarde groter of gelijk aan -1," promptTitle="NavigatieMeezit" prompt="Kies gehele waarde groter of gelijk aan -1." sqref="F29:H29" xr:uid="{226A7BC9-4534-4347-A234-5B515B72F774}">
      <formula1>-1</formula1>
      <formula2>9223372036854780000</formula2>
    </dataValidation>
    <dataValidation type="list" allowBlank="1" showInputMessage="1" showErrorMessage="1" errorTitle="Foutieve waarde" error="Kies een waarde uit de lijst." promptTitle="Regelingsoort" prompt="Kies een waarde uit de lijst." sqref="F23:H23" xr:uid="{4FB6529D-FFEA-454F-8AAF-722A68494589}">
      <formula1>"premieovereenkomst,uitkeringsovereenkomst,kapitaalovereenkomst,nvt"</formula1>
    </dataValidation>
    <dataValidation type="list" allowBlank="1" showInputMessage="1" showErrorMessage="1" errorTitle="Foutieve waarde" error="Kies een waarde uit de lijst." promptTitle="BrutoNetto" prompt="Kies een waarde uit de lijst." sqref="F30:H30" xr:uid="{CE409868-5F79-428F-A281-F73620F08F07}">
      <formula1>"bruto, netto, nvt,"</formula1>
    </dataValidation>
    <dataValidation type="whole" allowBlank="1" showInputMessage="1" showErrorMessage="1" errorTitle="Foutieve waarde" error="Kies aub een integer waarde groter of gelijk aan 50, of-1." promptTitle="Richtpensioenleeftijd" prompt="Kies gehele waarde groter of gelijk aan 50, of -1." sqref="F24:H24" xr:uid="{778DD483-12E4-4220-BB0C-A86082F41454}">
      <formula1>-1</formula1>
      <formula2>99</formula2>
    </dataValidation>
    <dataValidation type="whole" allowBlank="1" showInputMessage="1" showErrorMessage="1" errorTitle="Foutieve waarde" error="Kies aub een integer waarde groter of gelijk aan -1," promptTitle="AantalWerkgevers" prompt="Kies gehele waarde groter of gelijk aan -1." sqref="F14" xr:uid="{1614430C-AE72-43D9-95A6-FAF5355B2E66}">
      <formula1>-1</formula1>
      <formula2>9223372036854780000</formula2>
    </dataValidation>
    <dataValidation type="whole" allowBlank="1" showInputMessage="1" showErrorMessage="1" errorTitle="Foutieve waarde" error="Kies aub een integer waarde groter of gelijk aan -1," promptTitle="CWOUitkeringUitgaand" prompt="Kies gehele waarde groter of gelijk aan -1." sqref="F15" xr:uid="{E3BBD20D-3715-4A55-98D7-0F8F59AFEDB4}">
      <formula1>-1</formula1>
      <formula2>9223372036854780000</formula2>
    </dataValidation>
    <dataValidation type="whole" allowBlank="1" showInputMessage="1" showErrorMessage="1" errorTitle="Foutieve waarde" error="Kies aub een integer waarde groter of gelijk aan -1," promptTitle="CWOPremieUitgaand" prompt="Kies gehele waarde groter of gelijk aan -1." sqref="F16" xr:uid="{09F8F2C5-8CC2-4E59-B195-CCED88B2BF98}">
      <formula1>-1</formula1>
      <formula2>9223372036854780000</formula2>
    </dataValidation>
    <dataValidation type="whole" allowBlank="1" showInputMessage="1" showErrorMessage="1" errorTitle="Foutieve waarde" error="Kies aub een integer waarde groter of gelijk aan -1," promptTitle="CWOUitkeringInkomend" prompt="Kies gehele waarde groter of gelijk aan -1." sqref="F17" xr:uid="{2BA01660-F806-478F-9140-729D3C86BDB3}">
      <formula1>-1</formula1>
      <formula2>9223372036854780000</formula2>
    </dataValidation>
    <dataValidation type="whole" allowBlank="1" showInputMessage="1" showErrorMessage="1" errorTitle="Foutieve waarde" error="Kies aub een integer waarde groter of gelijk aan -1," promptTitle="CWOPremieInkomend" prompt="Kies gehele waarde groter of gelijk aan -1." sqref="F18" xr:uid="{D65B6089-F390-4677-AADA-F94681025E68}">
      <formula1>-1</formula1>
      <formula2>9223372036854780000</formula2>
    </dataValidation>
    <dataValidation type="whole" allowBlank="1" showInputMessage="1" showErrorMessage="1" errorTitle="Foutieve waarde" error="Kies aub een integer waarde groter of gelijk aan -1," promptTitle="PensioenEindeDienstverband" prompt="Kies gehele waarde groter of gelijk aan -1." sqref="F25:H25" xr:uid="{E482289E-6C2E-4D1B-8EB1-D492184F9906}">
      <formula1>-1</formula1>
      <formula2>9223372036854780000</formula2>
    </dataValidation>
    <dataValidation type="whole" allowBlank="1" showInputMessage="1" showErrorMessage="1" errorTitle="Foutieve waarde" error="Kies aub een integer waarde groter of gelijk aan -1," promptTitle="PensioenVoortzettingDienstverban" prompt="Kies gehele waarde groter of gelijk aan -1." sqref="F26:H26" xr:uid="{AF78BC25-1957-4F23-A621-861B8B5C2B68}">
      <formula1>-1</formula1>
      <formula2>9223372036854780000</formula2>
    </dataValidation>
    <dataValidation type="whole" allowBlank="1" showInputMessage="1" showErrorMessage="1" errorTitle="Foutieve waarde" error="Kies aub een integer waarde groter of gelijk aan -1," promptTitle="NavigatieTegenzit" prompt="Kies gehele waarde groter of gelijk aan -1." sqref="F27:H27" xr:uid="{E4BA1181-BC1D-41B6-98C5-3388D071371B}">
      <formula1>-1</formula1>
      <formula2>9223372036854780000</formula2>
    </dataValidation>
    <dataValidation type="whole" allowBlank="1" showInputMessage="1" showErrorMessage="1" errorTitle="Foutieve waarde" error="Kies aub een integer waarde groter of gelijk aan -1," promptTitle="NavigatieVerwacht" prompt="Kies gehele waarde groter of gelijk aan -1." sqref="F28:H28" xr:uid="{4DF9D409-069A-4131-B1AD-53DCE44E6EE5}">
      <formula1>-1</formula1>
      <formula2>9223372036854780000</formula2>
    </dataValidation>
    <dataValidation type="textLength" allowBlank="1" showInputMessage="1" showErrorMessage="1" errorTitle="Foutieve waarde" error="Vul periode in met jjjjQk formaat of nvt in." promptTitle="GehanteerdeScenarioset" prompt="Vul periode in met jjjjQk formaat of nvt in." sqref="F31:H31" xr:uid="{724698D5-DEB5-4A15-95A1-0B1AFDB9F169}">
      <formula1>3</formula1>
      <formula2>6</formula2>
    </dataValidation>
    <dataValidation type="whole" allowBlank="1" showInputMessage="1" showErrorMessage="1" errorTitle="Foutieve waarde" error="Kies aub een integer waarde groter of gelijk aan -1" promptTitle="AantalKlachten" prompt="Kies gehele waarde groter of gelijk aan -1." sqref="F8" xr:uid="{4514FC8E-2670-4EC5-B28D-8CC981C03949}">
      <formula1>-1</formula1>
      <formula2>99999999</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542A-C1C2-44F2-B37A-48987107E87A}">
  <dimension ref="A1:K23"/>
  <sheetViews>
    <sheetView showGridLines="0" tabSelected="1" zoomScaleNormal="100" workbookViewId="0">
      <selection activeCell="A2" sqref="A2:G2"/>
    </sheetView>
  </sheetViews>
  <sheetFormatPr defaultRowHeight="15" x14ac:dyDescent="0.25"/>
  <cols>
    <col min="1" max="1" width="17.42578125" customWidth="1"/>
    <col min="2" max="2" width="25.7109375" customWidth="1"/>
    <col min="3" max="4" width="28.7109375" customWidth="1"/>
    <col min="5" max="5" width="43" style="1" customWidth="1"/>
    <col min="6" max="7" width="30.7109375" customWidth="1"/>
    <col min="8" max="10" width="47.7109375" customWidth="1"/>
    <col min="11" max="11" width="22" customWidth="1"/>
  </cols>
  <sheetData>
    <row r="1" spans="1:11" ht="76.5" customHeight="1" x14ac:dyDescent="0.25"/>
    <row r="2" spans="1:11" ht="107.25" customHeight="1" thickBot="1" x14ac:dyDescent="0.3">
      <c r="A2" s="500" t="s">
        <v>654</v>
      </c>
      <c r="B2" s="500"/>
      <c r="C2" s="500"/>
      <c r="D2" s="500"/>
      <c r="E2" s="500"/>
      <c r="F2" s="500"/>
      <c r="G2" s="500"/>
    </row>
    <row r="3" spans="1:11" s="23" customFormat="1" ht="32.25" customHeight="1" thickBot="1" x14ac:dyDescent="0.3">
      <c r="A3" s="33" t="s">
        <v>440</v>
      </c>
      <c r="B3" s="52"/>
      <c r="C3" s="52"/>
      <c r="D3" s="52"/>
      <c r="E3" s="52"/>
      <c r="F3" s="52"/>
      <c r="G3" s="52"/>
      <c r="H3" s="52"/>
      <c r="I3" s="52"/>
      <c r="J3" s="147"/>
    </row>
    <row r="4" spans="1:11" s="34" customFormat="1" x14ac:dyDescent="0.25">
      <c r="A4" s="274" t="s">
        <v>0</v>
      </c>
      <c r="B4" s="392" t="s">
        <v>165</v>
      </c>
      <c r="C4" s="393" t="s">
        <v>166</v>
      </c>
      <c r="D4" s="407" t="s">
        <v>167</v>
      </c>
      <c r="E4" s="408" t="s">
        <v>168</v>
      </c>
      <c r="F4" s="407" t="s">
        <v>169</v>
      </c>
      <c r="G4" s="393" t="s">
        <v>170</v>
      </c>
      <c r="H4" s="407" t="s">
        <v>217</v>
      </c>
      <c r="I4" s="409" t="s">
        <v>218</v>
      </c>
      <c r="J4" s="410" t="s">
        <v>219</v>
      </c>
    </row>
    <row r="5" spans="1:11" s="23" customFormat="1" ht="21.75" customHeight="1" x14ac:dyDescent="0.25">
      <c r="A5" s="290" t="s">
        <v>1</v>
      </c>
      <c r="B5" s="411" t="s">
        <v>686</v>
      </c>
      <c r="C5" s="28" t="s">
        <v>213</v>
      </c>
      <c r="D5" s="106" t="s">
        <v>214</v>
      </c>
      <c r="E5" s="120" t="s">
        <v>215</v>
      </c>
      <c r="F5" s="56" t="s">
        <v>216</v>
      </c>
      <c r="G5" s="31" t="s">
        <v>369</v>
      </c>
      <c r="H5" s="56" t="s">
        <v>366</v>
      </c>
      <c r="I5" s="37" t="s">
        <v>367</v>
      </c>
      <c r="J5" s="42" t="s">
        <v>368</v>
      </c>
    </row>
    <row r="6" spans="1:11" s="23" customFormat="1" ht="131.25" customHeight="1" x14ac:dyDescent="0.25">
      <c r="A6" s="290" t="s">
        <v>2</v>
      </c>
      <c r="B6" s="412" t="s">
        <v>687</v>
      </c>
      <c r="C6" s="28" t="s">
        <v>735</v>
      </c>
      <c r="D6" s="212" t="s">
        <v>676</v>
      </c>
      <c r="E6" s="120" t="s">
        <v>410</v>
      </c>
      <c r="F6" s="193" t="s">
        <v>220</v>
      </c>
      <c r="G6" s="232" t="s">
        <v>221</v>
      </c>
      <c r="H6" s="56" t="s">
        <v>444</v>
      </c>
      <c r="I6" s="37" t="s">
        <v>445</v>
      </c>
      <c r="J6" s="42" t="s">
        <v>446</v>
      </c>
    </row>
    <row r="7" spans="1:11" s="23" customFormat="1" ht="207.75" customHeight="1" x14ac:dyDescent="0.25">
      <c r="A7" s="282" t="s">
        <v>4</v>
      </c>
      <c r="B7" s="413" t="s">
        <v>63</v>
      </c>
      <c r="C7" s="374" t="s">
        <v>734</v>
      </c>
      <c r="D7" s="375" t="s">
        <v>737</v>
      </c>
      <c r="E7" s="175" t="s">
        <v>752</v>
      </c>
      <c r="F7" s="118" t="s">
        <v>7</v>
      </c>
      <c r="G7" s="166" t="s">
        <v>255</v>
      </c>
      <c r="H7" s="118" t="s">
        <v>256</v>
      </c>
      <c r="I7" s="175" t="s">
        <v>411</v>
      </c>
      <c r="J7" s="176" t="s">
        <v>411</v>
      </c>
      <c r="K7" s="2"/>
    </row>
    <row r="8" spans="1:11" s="23" customFormat="1" ht="15.75" thickBot="1" x14ac:dyDescent="0.3">
      <c r="A8" s="284" t="s">
        <v>65</v>
      </c>
      <c r="B8" s="414" t="s">
        <v>662</v>
      </c>
      <c r="C8" s="415" t="s">
        <v>547</v>
      </c>
      <c r="D8" s="416" t="s">
        <v>567</v>
      </c>
      <c r="E8" s="417" t="s">
        <v>550</v>
      </c>
      <c r="F8" s="418"/>
      <c r="G8" s="415"/>
      <c r="H8" s="419" t="s">
        <v>661</v>
      </c>
      <c r="I8" s="420" t="s">
        <v>661</v>
      </c>
      <c r="J8" s="421" t="s">
        <v>661</v>
      </c>
    </row>
    <row r="9" spans="1:11" s="2" customFormat="1" x14ac:dyDescent="0.25">
      <c r="A9" s="40" t="s">
        <v>62</v>
      </c>
      <c r="B9" s="318"/>
      <c r="C9" s="361"/>
      <c r="D9" s="361"/>
      <c r="E9" s="324"/>
      <c r="F9" s="318"/>
      <c r="G9" s="318"/>
      <c r="H9" s="318"/>
      <c r="I9" s="318"/>
      <c r="J9" s="318"/>
    </row>
    <row r="10" spans="1:11" x14ac:dyDescent="0.25">
      <c r="A10" s="32"/>
      <c r="D10" s="1"/>
    </row>
    <row r="11" spans="1:11" x14ac:dyDescent="0.25">
      <c r="A11" s="32"/>
      <c r="D11" s="1"/>
    </row>
    <row r="12" spans="1:11" x14ac:dyDescent="0.25">
      <c r="A12" s="32"/>
    </row>
    <row r="13" spans="1:11" x14ac:dyDescent="0.25">
      <c r="A13" s="32"/>
    </row>
    <row r="14" spans="1:11" x14ac:dyDescent="0.25">
      <c r="A14" s="32"/>
    </row>
    <row r="15" spans="1:11" x14ac:dyDescent="0.25">
      <c r="A15" s="32"/>
    </row>
    <row r="16" spans="1:11" x14ac:dyDescent="0.25">
      <c r="A16" s="32"/>
    </row>
    <row r="17" spans="1:1" x14ac:dyDescent="0.25">
      <c r="A17" s="32"/>
    </row>
    <row r="18" spans="1:1" x14ac:dyDescent="0.25">
      <c r="A18" s="32"/>
    </row>
    <row r="19" spans="1:1" x14ac:dyDescent="0.25">
      <c r="A19" s="32"/>
    </row>
    <row r="20" spans="1:1" x14ac:dyDescent="0.25">
      <c r="A20" s="32"/>
    </row>
    <row r="21" spans="1:1" x14ac:dyDescent="0.25">
      <c r="A21" s="32"/>
    </row>
    <row r="22" spans="1:1" x14ac:dyDescent="0.25">
      <c r="A22" s="32"/>
    </row>
    <row r="23" spans="1:1" x14ac:dyDescent="0.25">
      <c r="A23" s="32"/>
    </row>
  </sheetData>
  <mergeCells count="1">
    <mergeCell ref="A2:G2"/>
  </mergeCells>
  <conditionalFormatting sqref="B9:J9">
    <cfRule type="cellIs" dxfId="5" priority="3" operator="equal">
      <formula>""</formula>
    </cfRule>
  </conditionalFormatting>
  <conditionalFormatting sqref="D9">
    <cfRule type="expression" dxfId="4" priority="1">
      <formula>E9="nvt"</formula>
    </cfRule>
  </conditionalFormatting>
  <conditionalFormatting sqref="E9">
    <cfRule type="expression" dxfId="3" priority="2">
      <formula>D9=73050</formula>
    </cfRule>
  </conditionalFormatting>
  <dataValidations count="4">
    <dataValidation type="list" allowBlank="1" showInputMessage="1" showErrorMessage="1" errorTitle="Foutieve waarde" error="Kies aub een waarde uit de lijst" promptTitle="AndereInstantie" prompt="Kies waarde uit de lijst" sqref="G9" xr:uid="{FDD29730-D1D6-459C-9B59-E6E25987AD15}">
      <formula1>"rechter, geschilleninstantie, ombudsman, onbekend,"</formula1>
    </dataValidation>
    <dataValidation type="list" allowBlank="1" showInputMessage="1" showErrorMessage="1" errorTitle="Foutieve waarde" error="Kies aub een waarde uit de lijst" promptTitle="EscalatieKlacht" prompt="Kies waarde uit de lijst" sqref="F9" xr:uid="{A5D87A0B-F341-4906-B88D-9F843E3E9C53}">
      <formula1>"ja, nee,"</formula1>
    </dataValidation>
    <dataValidation type="list" allowBlank="1" showInputMessage="1" showErrorMessage="1" errorTitle="Foutieve waarde" error="Kies aub een waarde uit de lijst" promptTitle="UitkomstKlacht" prompt="Kies waarde uit de lijst" sqref="E9" xr:uid="{D5CCEAF0-BD1D-468B-9C9F-726BDDF61D5A}">
      <formula1>"toegewezen, deels toegewezen, afgewezen, gesloten zonder opvolging richting indiener, nvt,"</formula1>
    </dataValidation>
    <dataValidation type="textLength" allowBlank="1" showInputMessage="1" showErrorMessage="1" errorTitle="Foutieve lengte" error="Tekst moet tussen  1 en  255 tekens lang zijn." promptTitle="Klachtnummer" prompt="Tekst moet tussen  1 en  255 tekens lang zijn." sqref="B9" xr:uid="{059F9976-4346-4BC3-B074-5114A825405D}">
      <formula1>1</formula1>
      <formula2>255</formula2>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5">
        <x14:dataValidation type="date" operator="lessThanOrEqual" allowBlank="1" showInputMessage="1" showErrorMessage="1" errorTitle="Foutief datum formaat" error="Datum niet in datum formaat of niet binnen gevraagd bereik" promptTitle="DatumBinnenkomstKlacht" prompt="Vul datum in met datum formaat." xr:uid="{6AEE6B0D-3074-436C-9B37-102F236D2FBE}">
          <x14:formula1>
            <xm:f>'1. Identificatie'!F6</xm:f>
          </x14:formula1>
          <xm:sqref>C9</xm:sqref>
        </x14:dataValidation>
        <x14:dataValidation type="list" allowBlank="1" showInputMessage="1" showErrorMessage="1" errorTitle="Foutieve waarde" error="Kies aub een waarde uit de lijst" promptTitle="HoofdcategorieKlacht" prompt="Kies waarde uit de lijst" xr:uid="{A29770DB-E70C-477F-968D-C54F02E9CF36}">
          <x14:formula1>
            <xm:f>Dropdown!$A$1:$A$12</xm:f>
          </x14:formula1>
          <xm:sqref>H9</xm:sqref>
        </x14:dataValidation>
        <x14:dataValidation type="list" allowBlank="1" showInputMessage="1" showErrorMessage="1" errorTitle="Foutieve waarde" error="Kies aub een waarde uit de lijst" promptTitle="SubcategorieKlacht1" prompt="Kies waarde uit de lijst" xr:uid="{6955137C-E99E-45AB-97CC-3AE6CF430C30}">
          <x14:formula1>
            <xm:f>Dropdown!$A$1:$A$13</xm:f>
          </x14:formula1>
          <xm:sqref>I9</xm:sqref>
        </x14:dataValidation>
        <x14:dataValidation type="list" allowBlank="1" showInputMessage="1" showErrorMessage="1" errorTitle="Foutieve waarde" error="Kies aub een waarde uit de lijst" promptTitle="SubcategorieKlacht2" prompt="Kies waarde uit de lijst" xr:uid="{ACD38DC6-5537-482B-A11F-C272F6BB3A10}">
          <x14:formula1>
            <xm:f>Dropdown!$A$1:$A$13</xm:f>
          </x14:formula1>
          <xm:sqref>J9</xm:sqref>
        </x14:dataValidation>
        <x14:dataValidation type="date" operator="greaterThanOrEqual" allowBlank="1" showInputMessage="1" showErrorMessage="1" errorTitle="Foutief datum formaat" error="Datum niet in datum formaat of niet binnen gevraagd bereik" promptTitle="EinddatumKlacht" prompt="Vul datum in met datum formaat." xr:uid="{F09B6748-34ED-414D-8F8F-8C9D88F751E0}">
          <x14:formula1>
            <xm:f>'1. Identificatie'!F5</xm:f>
          </x14:formula1>
          <xm:sqref>D9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DC58B-5420-436B-A56D-C4931C4BFFEB}">
  <dimension ref="A1:M90"/>
  <sheetViews>
    <sheetView showGridLines="0" zoomScaleNormal="100" workbookViewId="0">
      <selection activeCell="G9" sqref="G9"/>
    </sheetView>
  </sheetViews>
  <sheetFormatPr defaultRowHeight="15" x14ac:dyDescent="0.25"/>
  <cols>
    <col min="1" max="1" width="22" customWidth="1"/>
    <col min="2" max="2" width="30.7109375" customWidth="1"/>
    <col min="3" max="4" width="60.7109375" customWidth="1"/>
    <col min="6" max="6" width="7.7109375" customWidth="1"/>
  </cols>
  <sheetData>
    <row r="1" spans="1:13" ht="71.25" customHeight="1" x14ac:dyDescent="0.25"/>
    <row r="2" spans="1:13" ht="65.099999999999994" customHeight="1" thickBot="1" x14ac:dyDescent="0.3">
      <c r="A2" s="501" t="s">
        <v>419</v>
      </c>
      <c r="B2" s="501"/>
      <c r="C2" s="501"/>
      <c r="D2" s="501"/>
      <c r="E2" s="254"/>
      <c r="F2" s="170"/>
    </row>
    <row r="3" spans="1:13" s="23" customFormat="1" ht="35.1" customHeight="1" thickBot="1" x14ac:dyDescent="0.3">
      <c r="A3" s="291" t="s">
        <v>441</v>
      </c>
      <c r="B3" s="292"/>
      <c r="C3" s="292"/>
      <c r="D3" s="293"/>
      <c r="F3" s="25"/>
    </row>
    <row r="4" spans="1:13" x14ac:dyDescent="0.25">
      <c r="A4" s="294" t="s">
        <v>183</v>
      </c>
      <c r="B4" s="298" t="s">
        <v>414</v>
      </c>
      <c r="C4" s="299" t="s">
        <v>416</v>
      </c>
      <c r="D4" s="300" t="s">
        <v>417</v>
      </c>
      <c r="F4" s="24"/>
    </row>
    <row r="5" spans="1:13" x14ac:dyDescent="0.25">
      <c r="A5" s="295" t="s">
        <v>173</v>
      </c>
      <c r="B5" s="301" t="s">
        <v>372</v>
      </c>
      <c r="C5" s="201" t="s">
        <v>413</v>
      </c>
      <c r="D5" s="302" t="s">
        <v>415</v>
      </c>
      <c r="F5" s="24"/>
    </row>
    <row r="6" spans="1:13" s="23" customFormat="1" ht="140.1" customHeight="1" x14ac:dyDescent="0.25">
      <c r="A6" s="296" t="s">
        <v>174</v>
      </c>
      <c r="B6" s="303" t="s">
        <v>418</v>
      </c>
      <c r="C6" s="201" t="s">
        <v>447</v>
      </c>
      <c r="D6" s="302" t="s">
        <v>370</v>
      </c>
    </row>
    <row r="7" spans="1:13" s="23" customFormat="1" ht="25.5" customHeight="1" thickBot="1" x14ac:dyDescent="0.3">
      <c r="A7" s="297" t="s">
        <v>184</v>
      </c>
      <c r="B7" s="304"/>
      <c r="C7" s="195" t="s">
        <v>420</v>
      </c>
      <c r="D7" s="305" t="s">
        <v>371</v>
      </c>
      <c r="E7" s="25"/>
      <c r="F7" s="25"/>
    </row>
    <row r="8" spans="1:13" s="23" customFormat="1" ht="25.5" customHeight="1" thickBot="1" x14ac:dyDescent="0.3">
      <c r="A8" s="35" t="s">
        <v>65</v>
      </c>
      <c r="B8" s="422"/>
      <c r="C8" s="195"/>
      <c r="D8" s="305"/>
      <c r="E8" s="25"/>
      <c r="F8" s="25"/>
    </row>
    <row r="9" spans="1:13" s="23" customFormat="1" ht="18" customHeight="1" thickBot="1" x14ac:dyDescent="0.3">
      <c r="A9" s="312"/>
      <c r="B9" s="313" t="s">
        <v>372</v>
      </c>
      <c r="C9" s="314" t="s">
        <v>451</v>
      </c>
      <c r="D9" s="315" t="s">
        <v>415</v>
      </c>
    </row>
    <row r="10" spans="1:13" s="23" customFormat="1" x14ac:dyDescent="0.25">
      <c r="A10" s="306"/>
      <c r="B10" s="309">
        <v>20</v>
      </c>
      <c r="C10" s="473"/>
      <c r="D10" s="476"/>
      <c r="E10" s="25"/>
      <c r="F10" s="255"/>
      <c r="M10" s="177"/>
    </row>
    <row r="11" spans="1:13" s="23" customFormat="1" x14ac:dyDescent="0.25">
      <c r="A11" s="307"/>
      <c r="B11" s="310">
        <v>21</v>
      </c>
      <c r="C11" s="474"/>
      <c r="D11" s="477"/>
      <c r="E11" s="25"/>
      <c r="F11" s="255"/>
      <c r="M11" s="178"/>
    </row>
    <row r="12" spans="1:13" s="23" customFormat="1" x14ac:dyDescent="0.25">
      <c r="A12" s="307"/>
      <c r="B12" s="310">
        <v>22</v>
      </c>
      <c r="C12" s="474"/>
      <c r="D12" s="477"/>
      <c r="E12" s="25"/>
      <c r="F12" s="25"/>
    </row>
    <row r="13" spans="1:13" s="23" customFormat="1" x14ac:dyDescent="0.25">
      <c r="A13" s="307"/>
      <c r="B13" s="310">
        <v>23</v>
      </c>
      <c r="C13" s="474"/>
      <c r="D13" s="477"/>
      <c r="E13" s="25"/>
      <c r="F13" s="25"/>
    </row>
    <row r="14" spans="1:13" x14ac:dyDescent="0.25">
      <c r="A14" s="307"/>
      <c r="B14" s="310">
        <v>24</v>
      </c>
      <c r="C14" s="474"/>
      <c r="D14" s="477"/>
      <c r="E14" s="24"/>
      <c r="F14" s="24"/>
    </row>
    <row r="15" spans="1:13" x14ac:dyDescent="0.25">
      <c r="A15" s="307"/>
      <c r="B15" s="310">
        <v>25</v>
      </c>
      <c r="C15" s="474"/>
      <c r="D15" s="477"/>
      <c r="E15" s="24"/>
      <c r="F15" s="24"/>
    </row>
    <row r="16" spans="1:13" x14ac:dyDescent="0.25">
      <c r="A16" s="307"/>
      <c r="B16" s="310">
        <v>26</v>
      </c>
      <c r="C16" s="474"/>
      <c r="D16" s="477"/>
      <c r="E16" s="24"/>
      <c r="F16" s="24"/>
    </row>
    <row r="17" spans="1:6" x14ac:dyDescent="0.25">
      <c r="A17" s="307"/>
      <c r="B17" s="310">
        <v>27</v>
      </c>
      <c r="C17" s="474"/>
      <c r="D17" s="477"/>
      <c r="E17" s="24"/>
      <c r="F17" s="24"/>
    </row>
    <row r="18" spans="1:6" x14ac:dyDescent="0.25">
      <c r="A18" s="307"/>
      <c r="B18" s="310">
        <v>28</v>
      </c>
      <c r="C18" s="474"/>
      <c r="D18" s="477"/>
      <c r="E18" s="24"/>
      <c r="F18" s="24"/>
    </row>
    <row r="19" spans="1:6" x14ac:dyDescent="0.25">
      <c r="A19" s="307"/>
      <c r="B19" s="310">
        <v>29</v>
      </c>
      <c r="C19" s="474"/>
      <c r="D19" s="477"/>
      <c r="E19" s="24"/>
      <c r="F19" s="24"/>
    </row>
    <row r="20" spans="1:6" x14ac:dyDescent="0.25">
      <c r="A20" s="307"/>
      <c r="B20" s="310">
        <v>30</v>
      </c>
      <c r="C20" s="474"/>
      <c r="D20" s="477"/>
      <c r="E20" s="24"/>
      <c r="F20" s="24"/>
    </row>
    <row r="21" spans="1:6" x14ac:dyDescent="0.25">
      <c r="A21" s="307"/>
      <c r="B21" s="310">
        <v>31</v>
      </c>
      <c r="C21" s="474"/>
      <c r="D21" s="477"/>
      <c r="E21" s="24"/>
      <c r="F21" s="24"/>
    </row>
    <row r="22" spans="1:6" x14ac:dyDescent="0.25">
      <c r="A22" s="307"/>
      <c r="B22" s="310">
        <v>32</v>
      </c>
      <c r="C22" s="474"/>
      <c r="D22" s="477"/>
      <c r="E22" s="24"/>
      <c r="F22" s="24"/>
    </row>
    <row r="23" spans="1:6" x14ac:dyDescent="0.25">
      <c r="A23" s="307"/>
      <c r="B23" s="310">
        <v>33</v>
      </c>
      <c r="C23" s="474"/>
      <c r="D23" s="477"/>
      <c r="E23" s="24"/>
      <c r="F23" s="24"/>
    </row>
    <row r="24" spans="1:6" x14ac:dyDescent="0.25">
      <c r="A24" s="307"/>
      <c r="B24" s="310">
        <v>34</v>
      </c>
      <c r="C24" s="474"/>
      <c r="D24" s="477"/>
      <c r="E24" s="24"/>
      <c r="F24" s="24"/>
    </row>
    <row r="25" spans="1:6" x14ac:dyDescent="0.25">
      <c r="A25" s="307"/>
      <c r="B25" s="310">
        <v>35</v>
      </c>
      <c r="C25" s="474"/>
      <c r="D25" s="477"/>
      <c r="E25" s="24"/>
      <c r="F25" s="24"/>
    </row>
    <row r="26" spans="1:6" x14ac:dyDescent="0.25">
      <c r="A26" s="307"/>
      <c r="B26" s="310">
        <v>36</v>
      </c>
      <c r="C26" s="474"/>
      <c r="D26" s="477"/>
      <c r="E26" s="24"/>
      <c r="F26" s="24"/>
    </row>
    <row r="27" spans="1:6" x14ac:dyDescent="0.25">
      <c r="A27" s="307"/>
      <c r="B27" s="310">
        <v>37</v>
      </c>
      <c r="C27" s="474"/>
      <c r="D27" s="477"/>
      <c r="E27" s="24"/>
      <c r="F27" s="24"/>
    </row>
    <row r="28" spans="1:6" x14ac:dyDescent="0.25">
      <c r="A28" s="307"/>
      <c r="B28" s="310">
        <v>38</v>
      </c>
      <c r="C28" s="474"/>
      <c r="D28" s="477"/>
      <c r="E28" s="24"/>
      <c r="F28" s="24"/>
    </row>
    <row r="29" spans="1:6" x14ac:dyDescent="0.25">
      <c r="A29" s="307"/>
      <c r="B29" s="310">
        <v>39</v>
      </c>
      <c r="C29" s="474"/>
      <c r="D29" s="477"/>
      <c r="E29" s="24"/>
      <c r="F29" s="24"/>
    </row>
    <row r="30" spans="1:6" x14ac:dyDescent="0.25">
      <c r="A30" s="307"/>
      <c r="B30" s="310">
        <v>40</v>
      </c>
      <c r="C30" s="474"/>
      <c r="D30" s="477"/>
      <c r="E30" s="24"/>
      <c r="F30" s="24"/>
    </row>
    <row r="31" spans="1:6" x14ac:dyDescent="0.25">
      <c r="A31" s="307"/>
      <c r="B31" s="310">
        <v>41</v>
      </c>
      <c r="C31" s="474"/>
      <c r="D31" s="477"/>
      <c r="E31" s="24"/>
      <c r="F31" s="24"/>
    </row>
    <row r="32" spans="1:6" x14ac:dyDescent="0.25">
      <c r="A32" s="307"/>
      <c r="B32" s="310">
        <v>42</v>
      </c>
      <c r="C32" s="474"/>
      <c r="D32" s="477"/>
      <c r="E32" s="24"/>
      <c r="F32" s="24"/>
    </row>
    <row r="33" spans="1:6" x14ac:dyDescent="0.25">
      <c r="A33" s="307"/>
      <c r="B33" s="310">
        <v>43</v>
      </c>
      <c r="C33" s="474"/>
      <c r="D33" s="477"/>
      <c r="E33" s="24"/>
      <c r="F33" s="24"/>
    </row>
    <row r="34" spans="1:6" x14ac:dyDescent="0.25">
      <c r="A34" s="307"/>
      <c r="B34" s="310">
        <v>44</v>
      </c>
      <c r="C34" s="474"/>
      <c r="D34" s="477"/>
      <c r="E34" s="24"/>
      <c r="F34" s="24"/>
    </row>
    <row r="35" spans="1:6" x14ac:dyDescent="0.25">
      <c r="A35" s="307"/>
      <c r="B35" s="310">
        <v>45</v>
      </c>
      <c r="C35" s="474"/>
      <c r="D35" s="477"/>
      <c r="E35" s="24"/>
      <c r="F35" s="24"/>
    </row>
    <row r="36" spans="1:6" x14ac:dyDescent="0.25">
      <c r="A36" s="307"/>
      <c r="B36" s="310">
        <v>46</v>
      </c>
      <c r="C36" s="474"/>
      <c r="D36" s="477"/>
      <c r="E36" s="24"/>
      <c r="F36" s="24"/>
    </row>
    <row r="37" spans="1:6" x14ac:dyDescent="0.25">
      <c r="A37" s="307"/>
      <c r="B37" s="310">
        <v>47</v>
      </c>
      <c r="C37" s="474"/>
      <c r="D37" s="477"/>
      <c r="E37" s="24"/>
      <c r="F37" s="24"/>
    </row>
    <row r="38" spans="1:6" x14ac:dyDescent="0.25">
      <c r="A38" s="307"/>
      <c r="B38" s="310">
        <v>48</v>
      </c>
      <c r="C38" s="474"/>
      <c r="D38" s="477"/>
      <c r="E38" s="24"/>
      <c r="F38" s="24"/>
    </row>
    <row r="39" spans="1:6" x14ac:dyDescent="0.25">
      <c r="A39" s="307"/>
      <c r="B39" s="310">
        <v>49</v>
      </c>
      <c r="C39" s="474"/>
      <c r="D39" s="477"/>
      <c r="E39" s="24"/>
      <c r="F39" s="24"/>
    </row>
    <row r="40" spans="1:6" x14ac:dyDescent="0.25">
      <c r="A40" s="307"/>
      <c r="B40" s="310">
        <v>50</v>
      </c>
      <c r="C40" s="474"/>
      <c r="D40" s="477"/>
      <c r="E40" s="24"/>
      <c r="F40" s="24"/>
    </row>
    <row r="41" spans="1:6" x14ac:dyDescent="0.25">
      <c r="A41" s="307"/>
      <c r="B41" s="310">
        <v>51</v>
      </c>
      <c r="C41" s="474"/>
      <c r="D41" s="477"/>
      <c r="E41" s="24"/>
      <c r="F41" s="24"/>
    </row>
    <row r="42" spans="1:6" x14ac:dyDescent="0.25">
      <c r="A42" s="307"/>
      <c r="B42" s="310">
        <v>52</v>
      </c>
      <c r="C42" s="474"/>
      <c r="D42" s="477"/>
      <c r="E42" s="24"/>
      <c r="F42" s="24"/>
    </row>
    <row r="43" spans="1:6" x14ac:dyDescent="0.25">
      <c r="A43" s="307"/>
      <c r="B43" s="310">
        <v>53</v>
      </c>
      <c r="C43" s="474"/>
      <c r="D43" s="477"/>
      <c r="E43" s="24"/>
      <c r="F43" s="24"/>
    </row>
    <row r="44" spans="1:6" x14ac:dyDescent="0.25">
      <c r="A44" s="307"/>
      <c r="B44" s="310">
        <v>54</v>
      </c>
      <c r="C44" s="474"/>
      <c r="D44" s="477"/>
      <c r="E44" s="24"/>
      <c r="F44" s="24"/>
    </row>
    <row r="45" spans="1:6" x14ac:dyDescent="0.25">
      <c r="A45" s="307"/>
      <c r="B45" s="310">
        <v>55</v>
      </c>
      <c r="C45" s="474"/>
      <c r="D45" s="477"/>
      <c r="E45" s="24"/>
      <c r="F45" s="24"/>
    </row>
    <row r="46" spans="1:6" x14ac:dyDescent="0.25">
      <c r="A46" s="307"/>
      <c r="B46" s="310">
        <v>56</v>
      </c>
      <c r="C46" s="474"/>
      <c r="D46" s="477"/>
      <c r="E46" s="24"/>
      <c r="F46" s="24"/>
    </row>
    <row r="47" spans="1:6" x14ac:dyDescent="0.25">
      <c r="A47" s="307"/>
      <c r="B47" s="310">
        <v>57</v>
      </c>
      <c r="C47" s="474"/>
      <c r="D47" s="477"/>
      <c r="E47" s="24"/>
      <c r="F47" s="24"/>
    </row>
    <row r="48" spans="1:6" x14ac:dyDescent="0.25">
      <c r="A48" s="307"/>
      <c r="B48" s="310">
        <v>58</v>
      </c>
      <c r="C48" s="474"/>
      <c r="D48" s="477"/>
      <c r="E48" s="24"/>
      <c r="F48" s="24"/>
    </row>
    <row r="49" spans="1:6" x14ac:dyDescent="0.25">
      <c r="A49" s="307"/>
      <c r="B49" s="310">
        <v>59</v>
      </c>
      <c r="C49" s="474"/>
      <c r="D49" s="477"/>
      <c r="E49" s="24"/>
      <c r="F49" s="24"/>
    </row>
    <row r="50" spans="1:6" x14ac:dyDescent="0.25">
      <c r="A50" s="307"/>
      <c r="B50" s="310">
        <v>60</v>
      </c>
      <c r="C50" s="474"/>
      <c r="D50" s="477"/>
      <c r="E50" s="24"/>
      <c r="F50" s="24"/>
    </row>
    <row r="51" spans="1:6" x14ac:dyDescent="0.25">
      <c r="A51" s="307"/>
      <c r="B51" s="310">
        <v>61</v>
      </c>
      <c r="C51" s="474"/>
      <c r="D51" s="477"/>
      <c r="E51" s="24"/>
      <c r="F51" s="24"/>
    </row>
    <row r="52" spans="1:6" x14ac:dyDescent="0.25">
      <c r="A52" s="307"/>
      <c r="B52" s="310">
        <v>62</v>
      </c>
      <c r="C52" s="474"/>
      <c r="D52" s="477"/>
      <c r="E52" s="24"/>
      <c r="F52" s="24"/>
    </row>
    <row r="53" spans="1:6" x14ac:dyDescent="0.25">
      <c r="A53" s="307"/>
      <c r="B53" s="310">
        <v>63</v>
      </c>
      <c r="C53" s="474"/>
      <c r="D53" s="477"/>
      <c r="E53" s="24"/>
      <c r="F53" s="24"/>
    </row>
    <row r="54" spans="1:6" x14ac:dyDescent="0.25">
      <c r="A54" s="307"/>
      <c r="B54" s="310">
        <v>64</v>
      </c>
      <c r="C54" s="474"/>
      <c r="D54" s="477"/>
      <c r="E54" s="24"/>
      <c r="F54" s="24"/>
    </row>
    <row r="55" spans="1:6" x14ac:dyDescent="0.25">
      <c r="A55" s="307"/>
      <c r="B55" s="310">
        <v>65</v>
      </c>
      <c r="C55" s="474"/>
      <c r="D55" s="477"/>
      <c r="E55" s="24"/>
      <c r="F55" s="24"/>
    </row>
    <row r="56" spans="1:6" x14ac:dyDescent="0.25">
      <c r="A56" s="307"/>
      <c r="B56" s="310">
        <v>66</v>
      </c>
      <c r="C56" s="474"/>
      <c r="D56" s="477"/>
      <c r="E56" s="24"/>
      <c r="F56" s="24"/>
    </row>
    <row r="57" spans="1:6" x14ac:dyDescent="0.25">
      <c r="A57" s="307"/>
      <c r="B57" s="310">
        <v>67</v>
      </c>
      <c r="C57" s="474"/>
      <c r="D57" s="477"/>
      <c r="E57" s="24"/>
      <c r="F57" s="24"/>
    </row>
    <row r="58" spans="1:6" x14ac:dyDescent="0.25">
      <c r="A58" s="307"/>
      <c r="B58" s="310">
        <v>68</v>
      </c>
      <c r="C58" s="474"/>
      <c r="D58" s="477"/>
      <c r="E58" s="24"/>
      <c r="F58" s="24"/>
    </row>
    <row r="59" spans="1:6" x14ac:dyDescent="0.25">
      <c r="A59" s="307"/>
      <c r="B59" s="310">
        <v>69</v>
      </c>
      <c r="C59" s="474"/>
      <c r="D59" s="477"/>
      <c r="E59" s="24"/>
      <c r="F59" s="24"/>
    </row>
    <row r="60" spans="1:6" x14ac:dyDescent="0.25">
      <c r="A60" s="307"/>
      <c r="B60" s="310">
        <v>70</v>
      </c>
      <c r="C60" s="474"/>
      <c r="D60" s="477"/>
      <c r="E60" s="24"/>
      <c r="F60" s="24"/>
    </row>
    <row r="61" spans="1:6" x14ac:dyDescent="0.25">
      <c r="A61" s="307"/>
      <c r="B61" s="310">
        <v>71</v>
      </c>
      <c r="C61" s="474"/>
      <c r="D61" s="477"/>
      <c r="E61" s="24"/>
      <c r="F61" s="24"/>
    </row>
    <row r="62" spans="1:6" x14ac:dyDescent="0.25">
      <c r="A62" s="307"/>
      <c r="B62" s="310">
        <v>72</v>
      </c>
      <c r="C62" s="474"/>
      <c r="D62" s="477"/>
      <c r="E62" s="24"/>
      <c r="F62" s="24"/>
    </row>
    <row r="63" spans="1:6" x14ac:dyDescent="0.25">
      <c r="A63" s="307"/>
      <c r="B63" s="310">
        <v>73</v>
      </c>
      <c r="C63" s="474"/>
      <c r="D63" s="477"/>
    </row>
    <row r="64" spans="1:6" x14ac:dyDescent="0.25">
      <c r="A64" s="307"/>
      <c r="B64" s="310">
        <v>74</v>
      </c>
      <c r="C64" s="474"/>
      <c r="D64" s="477"/>
    </row>
    <row r="65" spans="1:4" x14ac:dyDescent="0.25">
      <c r="A65" s="307"/>
      <c r="B65" s="310">
        <v>75</v>
      </c>
      <c r="C65" s="474"/>
      <c r="D65" s="477"/>
    </row>
    <row r="66" spans="1:4" x14ac:dyDescent="0.25">
      <c r="A66" s="307"/>
      <c r="B66" s="310">
        <v>76</v>
      </c>
      <c r="C66" s="474"/>
      <c r="D66" s="477"/>
    </row>
    <row r="67" spans="1:4" x14ac:dyDescent="0.25">
      <c r="A67" s="307"/>
      <c r="B67" s="310">
        <v>77</v>
      </c>
      <c r="C67" s="474"/>
      <c r="D67" s="477"/>
    </row>
    <row r="68" spans="1:4" x14ac:dyDescent="0.25">
      <c r="A68" s="307"/>
      <c r="B68" s="310">
        <v>78</v>
      </c>
      <c r="C68" s="474"/>
      <c r="D68" s="477"/>
    </row>
    <row r="69" spans="1:4" x14ac:dyDescent="0.25">
      <c r="A69" s="307"/>
      <c r="B69" s="310">
        <v>79</v>
      </c>
      <c r="C69" s="474"/>
      <c r="D69" s="477"/>
    </row>
    <row r="70" spans="1:4" x14ac:dyDescent="0.25">
      <c r="A70" s="307"/>
      <c r="B70" s="310">
        <v>80</v>
      </c>
      <c r="C70" s="474"/>
      <c r="D70" s="477"/>
    </row>
    <row r="71" spans="1:4" x14ac:dyDescent="0.25">
      <c r="A71" s="307"/>
      <c r="B71" s="310">
        <v>81</v>
      </c>
      <c r="C71" s="474"/>
      <c r="D71" s="477"/>
    </row>
    <row r="72" spans="1:4" x14ac:dyDescent="0.25">
      <c r="A72" s="307"/>
      <c r="B72" s="310">
        <v>82</v>
      </c>
      <c r="C72" s="474"/>
      <c r="D72" s="477"/>
    </row>
    <row r="73" spans="1:4" x14ac:dyDescent="0.25">
      <c r="A73" s="307"/>
      <c r="B73" s="310">
        <v>83</v>
      </c>
      <c r="C73" s="474"/>
      <c r="D73" s="477"/>
    </row>
    <row r="74" spans="1:4" x14ac:dyDescent="0.25">
      <c r="A74" s="307"/>
      <c r="B74" s="310">
        <v>84</v>
      </c>
      <c r="C74" s="474"/>
      <c r="D74" s="477"/>
    </row>
    <row r="75" spans="1:4" x14ac:dyDescent="0.25">
      <c r="A75" s="307"/>
      <c r="B75" s="310">
        <v>85</v>
      </c>
      <c r="C75" s="474"/>
      <c r="D75" s="477"/>
    </row>
    <row r="76" spans="1:4" x14ac:dyDescent="0.25">
      <c r="A76" s="307"/>
      <c r="B76" s="310">
        <v>86</v>
      </c>
      <c r="C76" s="474"/>
      <c r="D76" s="477"/>
    </row>
    <row r="77" spans="1:4" x14ac:dyDescent="0.25">
      <c r="A77" s="307"/>
      <c r="B77" s="310">
        <v>87</v>
      </c>
      <c r="C77" s="474"/>
      <c r="D77" s="477"/>
    </row>
    <row r="78" spans="1:4" x14ac:dyDescent="0.25">
      <c r="A78" s="307"/>
      <c r="B78" s="310">
        <v>88</v>
      </c>
      <c r="C78" s="474"/>
      <c r="D78" s="477"/>
    </row>
    <row r="79" spans="1:4" x14ac:dyDescent="0.25">
      <c r="A79" s="307"/>
      <c r="B79" s="310">
        <v>89</v>
      </c>
      <c r="C79" s="474"/>
      <c r="D79" s="477"/>
    </row>
    <row r="80" spans="1:4" x14ac:dyDescent="0.25">
      <c r="A80" s="307"/>
      <c r="B80" s="310">
        <v>90</v>
      </c>
      <c r="C80" s="474"/>
      <c r="D80" s="477"/>
    </row>
    <row r="81" spans="1:4" x14ac:dyDescent="0.25">
      <c r="A81" s="307"/>
      <c r="B81" s="310">
        <v>91</v>
      </c>
      <c r="C81" s="474"/>
      <c r="D81" s="477"/>
    </row>
    <row r="82" spans="1:4" x14ac:dyDescent="0.25">
      <c r="A82" s="307"/>
      <c r="B82" s="310">
        <v>92</v>
      </c>
      <c r="C82" s="474"/>
      <c r="D82" s="477"/>
    </row>
    <row r="83" spans="1:4" x14ac:dyDescent="0.25">
      <c r="A83" s="307"/>
      <c r="B83" s="310">
        <v>93</v>
      </c>
      <c r="C83" s="474"/>
      <c r="D83" s="477"/>
    </row>
    <row r="84" spans="1:4" x14ac:dyDescent="0.25">
      <c r="A84" s="307"/>
      <c r="B84" s="310">
        <v>94</v>
      </c>
      <c r="C84" s="474"/>
      <c r="D84" s="477"/>
    </row>
    <row r="85" spans="1:4" x14ac:dyDescent="0.25">
      <c r="A85" s="307"/>
      <c r="B85" s="310">
        <v>95</v>
      </c>
      <c r="C85" s="474"/>
      <c r="D85" s="477"/>
    </row>
    <row r="86" spans="1:4" x14ac:dyDescent="0.25">
      <c r="A86" s="307"/>
      <c r="B86" s="310">
        <v>96</v>
      </c>
      <c r="C86" s="474"/>
      <c r="D86" s="477"/>
    </row>
    <row r="87" spans="1:4" x14ac:dyDescent="0.25">
      <c r="A87" s="307"/>
      <c r="B87" s="310">
        <v>97</v>
      </c>
      <c r="C87" s="474"/>
      <c r="D87" s="477"/>
    </row>
    <row r="88" spans="1:4" x14ac:dyDescent="0.25">
      <c r="A88" s="307"/>
      <c r="B88" s="310">
        <v>98</v>
      </c>
      <c r="C88" s="474"/>
      <c r="D88" s="477"/>
    </row>
    <row r="89" spans="1:4" x14ac:dyDescent="0.25">
      <c r="A89" s="307"/>
      <c r="B89" s="310">
        <v>99</v>
      </c>
      <c r="C89" s="474"/>
      <c r="D89" s="477"/>
    </row>
    <row r="90" spans="1:4" ht="15.75" thickBot="1" x14ac:dyDescent="0.3">
      <c r="A90" s="308"/>
      <c r="B90" s="311">
        <v>100</v>
      </c>
      <c r="C90" s="475"/>
      <c r="D90" s="478"/>
    </row>
  </sheetData>
  <mergeCells count="1">
    <mergeCell ref="A2:D2"/>
  </mergeCells>
  <conditionalFormatting sqref="C10:D90">
    <cfRule type="cellIs" dxfId="28" priority="593" operator="equal">
      <formula>""</formula>
    </cfRule>
  </conditionalFormatting>
  <dataValidations xWindow="906" yWindow="647" count="83">
    <dataValidation type="decimal" allowBlank="1" showInputMessage="1" showErrorMessage="1" error="Kies decimale waarde tussen -1 en 99." promptTitle="MedianeRisicoaversie" prompt="Kies decimale waarde tussen -1 en 99." sqref="C10:C90" xr:uid="{68E728EC-8F17-4F7E-BD07-2B94E8177981}">
      <formula1>-1</formula1>
      <formula2>100</formula2>
    </dataValidation>
    <dataValidation type="whole" allowBlank="1" showInputMessage="1" showErrorMessage="1" errorTitle="Foutieve waarde" error="Kies aub een integer waarde tussen -1, en 150." promptTitle="Beleggingsprofiel" prompt="Kies gehele waarde tussen -1, en 150." sqref="D10:D90" xr:uid="{3B2D6244-1B5D-4840-AA9C-228484BF2436}">
      <formula1>-1</formula1>
      <formula2>150</formula2>
    </dataValidation>
    <dataValidation type="whole" operator="equal" allowBlank="1" showInputMessage="1" showErrorMessage="1" error="Niet wijzigen" promptTitle="Leeftijd" prompt="Niet wijzigen" sqref="B10" xr:uid="{FB77403D-472A-4CFA-88F5-11E7E6046D9D}">
      <formula1>20</formula1>
    </dataValidation>
    <dataValidation type="whole" operator="equal" allowBlank="1" showInputMessage="1" showErrorMessage="1" error="Niet wijzigen" promptTitle="Leeftijd" prompt="Niet wijzigen" sqref="B11" xr:uid="{776B696A-37F0-4485-BEF8-29901E30B81D}">
      <formula1>21</formula1>
    </dataValidation>
    <dataValidation type="whole" operator="equal" allowBlank="1" showInputMessage="1" showErrorMessage="1" error="Niet wijzigen" promptTitle="Leeftijd" prompt="Niet wijzigen" sqref="B12" xr:uid="{6CBB294D-4E3C-47B2-B5AB-57881BBA3485}">
      <formula1>22</formula1>
    </dataValidation>
    <dataValidation type="whole" operator="equal" allowBlank="1" showInputMessage="1" showErrorMessage="1" error="Niet wijzigen" promptTitle="Leeftijd" prompt="Niet wijzigen" sqref="B13" xr:uid="{A812B9E6-C1B3-4D74-9E57-2B41649363E2}">
      <formula1>23</formula1>
    </dataValidation>
    <dataValidation type="whole" operator="equal" allowBlank="1" showInputMessage="1" showErrorMessage="1" error="Niet wijzigen" promptTitle="Leeftijd" prompt="Niet wijzigen" sqref="B14" xr:uid="{A2EB12FE-DFF5-461A-B7A7-6DD80873554A}">
      <formula1>24</formula1>
    </dataValidation>
    <dataValidation type="whole" operator="equal" allowBlank="1" showInputMessage="1" showErrorMessage="1" error="Niet wijzigen" promptTitle="Leeftijd" prompt="Niet wijzigen" sqref="B15" xr:uid="{0299F261-A84A-4BBF-8E1A-623999A17A6F}">
      <formula1>25</formula1>
    </dataValidation>
    <dataValidation type="whole" operator="equal" allowBlank="1" showInputMessage="1" showErrorMessage="1" error="Niet wijzigen" promptTitle="Leeftijd" prompt="Niet wijzigen" sqref="B16" xr:uid="{540936CD-14D9-4CA7-8D21-1AFA81B590BE}">
      <formula1>26</formula1>
    </dataValidation>
    <dataValidation type="whole" operator="equal" allowBlank="1" showInputMessage="1" showErrorMessage="1" error="Niet wijzigen" promptTitle="Leeftijd" prompt="Niet wijzigen" sqref="B17" xr:uid="{9F84CBA0-7274-4232-BD9C-357D39026FCC}">
      <formula1>27</formula1>
    </dataValidation>
    <dataValidation type="whole" operator="equal" allowBlank="1" showInputMessage="1" showErrorMessage="1" error="Niet wijzigen" promptTitle="Leeftijd" prompt="Niet wijzigen" sqref="B18" xr:uid="{B6083948-4F9A-4C27-BCCB-1072F50F3FDD}">
      <formula1>28</formula1>
    </dataValidation>
    <dataValidation type="whole" operator="equal" allowBlank="1" showInputMessage="1" showErrorMessage="1" error="Niet wijzigen" promptTitle="Leeftijd" prompt="Niet wijzigen" sqref="B19" xr:uid="{21CF4F0D-3ACE-4EF4-9CEF-FADB56D9A498}">
      <formula1>29</formula1>
    </dataValidation>
    <dataValidation type="whole" operator="equal" allowBlank="1" showInputMessage="1" showErrorMessage="1" error="Niet wijzigen" promptTitle="Leeftijd" prompt="Niet wijzigen" sqref="B20" xr:uid="{FC54190E-B3DE-4867-B833-0436FE0AC1DF}">
      <formula1>30</formula1>
    </dataValidation>
    <dataValidation type="whole" operator="equal" allowBlank="1" showInputMessage="1" showErrorMessage="1" error="Niet wijzigen" promptTitle="Leeftijd" prompt="Niet wijzigen" sqref="B21" xr:uid="{8A05CDDB-325F-4F63-8A57-3C2623110559}">
      <formula1>31</formula1>
    </dataValidation>
    <dataValidation type="whole" operator="equal" allowBlank="1" showInputMessage="1" showErrorMessage="1" error="Niet wijzigen" promptTitle="Leeftijd" prompt="Niet wijzigen" sqref="B22" xr:uid="{9723E370-BD62-4A55-847E-BC7299B7C5B8}">
      <formula1>32</formula1>
    </dataValidation>
    <dataValidation type="whole" operator="equal" allowBlank="1" showInputMessage="1" showErrorMessage="1" error="Niet wijzigen" promptTitle="Leeftijd" prompt="Niet wijzigen" sqref="B23" xr:uid="{C1526CCD-3440-4A6C-8193-3E34B24F8FF5}">
      <formula1>33</formula1>
    </dataValidation>
    <dataValidation type="whole" operator="equal" allowBlank="1" showInputMessage="1" showErrorMessage="1" error="Niet wijzigen" promptTitle="Leeftijd" prompt="Niet wijzigen" sqref="B24" xr:uid="{A7518859-5585-451F-BA9F-BE5967A19206}">
      <formula1>34</formula1>
    </dataValidation>
    <dataValidation type="whole" operator="equal" allowBlank="1" showInputMessage="1" showErrorMessage="1" error="Niet wijzigen" promptTitle="Leeftijd" prompt="Niet wijzigen" sqref="B25" xr:uid="{700ACA2B-7CC1-48E1-932A-4CE5193AB8B9}">
      <formula1>35</formula1>
    </dataValidation>
    <dataValidation type="whole" operator="equal" allowBlank="1" showInputMessage="1" showErrorMessage="1" error="Niet wijzigen" promptTitle="Leeftijd" prompt="Niet wijzigen" sqref="B26" xr:uid="{12FE3AE8-775E-4B7D-B74B-E8835BF898DE}">
      <formula1>36</formula1>
    </dataValidation>
    <dataValidation type="whole" operator="equal" allowBlank="1" showInputMessage="1" showErrorMessage="1" error="Niet wijzigen" promptTitle="Leeftijd" prompt="Niet wijzigen" sqref="B27" xr:uid="{A2228E02-22C9-4653-8B8F-0F552BE84253}">
      <formula1>37</formula1>
    </dataValidation>
    <dataValidation type="whole" operator="equal" allowBlank="1" showInputMessage="1" showErrorMessage="1" error="Niet wijzigen" promptTitle="Leeftijd" prompt="Niet wijzigen" sqref="B28" xr:uid="{90D2E8BC-6D53-410D-8374-21DE64AE8F01}">
      <formula1>38</formula1>
    </dataValidation>
    <dataValidation type="whole" operator="equal" allowBlank="1" showInputMessage="1" showErrorMessage="1" error="Niet wijzigen" promptTitle="Leeftijd" prompt="Niet wijzigen" sqref="B29" xr:uid="{54FF4B42-D4C6-4384-881B-7352885C358A}">
      <formula1>39</formula1>
    </dataValidation>
    <dataValidation type="whole" operator="equal" allowBlank="1" showInputMessage="1" showErrorMessage="1" error="Niet wijzigen" promptTitle="Leeftijd" prompt="Niet wijzigen" sqref="B30" xr:uid="{5E856172-E022-4722-B1CB-D9650CB24CB2}">
      <formula1>40</formula1>
    </dataValidation>
    <dataValidation type="whole" operator="equal" allowBlank="1" showInputMessage="1" showErrorMessage="1" error="Niet wijzigen" promptTitle="Leeftijd" prompt="Niet wijzigen" sqref="B31" xr:uid="{56BD50D3-50DE-4C20-9AFC-C9F8BF4DCB54}">
      <formula1>41</formula1>
    </dataValidation>
    <dataValidation type="whole" operator="equal" allowBlank="1" showInputMessage="1" showErrorMessage="1" error="Niet wijzigen" promptTitle="Leeftijd" prompt="Niet wijzigen" sqref="B32" xr:uid="{70EFA678-7567-4015-ADB4-C2DECBAA26FF}">
      <formula1>42</formula1>
    </dataValidation>
    <dataValidation type="whole" operator="equal" allowBlank="1" showInputMessage="1" showErrorMessage="1" error="Niet wijzigen" promptTitle="Leeftijd" prompt="Niet wijzigen" sqref="B33" xr:uid="{5C60AB60-A0D8-44C7-B644-F71BC3B84C0F}">
      <formula1>43</formula1>
    </dataValidation>
    <dataValidation type="whole" operator="equal" allowBlank="1" showInputMessage="1" showErrorMessage="1" error="Niet wijzigen" promptTitle="Leeftijd" prompt="Niet wijzigen" sqref="B34" xr:uid="{AC47558A-673E-4ADC-9102-467A6A2DA415}">
      <formula1>44</formula1>
    </dataValidation>
    <dataValidation type="whole" operator="equal" allowBlank="1" showInputMessage="1" showErrorMessage="1" error="Niet wijzigen" promptTitle="Leeftijd" prompt="Niet wijzigen" sqref="B35" xr:uid="{84F9F330-261C-41B9-8596-DEF8679EB0A1}">
      <formula1>45</formula1>
    </dataValidation>
    <dataValidation type="whole" operator="equal" allowBlank="1" showInputMessage="1" showErrorMessage="1" error="Niet wijzigen" promptTitle="Leeftijd" prompt="Niet wijzigen" sqref="B36" xr:uid="{13C53AB8-EBE0-401E-8013-B0BA159CF29E}">
      <formula1>46</formula1>
    </dataValidation>
    <dataValidation type="whole" operator="equal" allowBlank="1" showInputMessage="1" showErrorMessage="1" error="Niet wijzigen" promptTitle="Leeftijd" prompt="Niet wijzigen" sqref="B37" xr:uid="{7AAB9AFA-ED13-44DC-9442-CFCFDD232CCC}">
      <formula1>47</formula1>
    </dataValidation>
    <dataValidation type="whole" operator="equal" allowBlank="1" showInputMessage="1" showErrorMessage="1" error="Niet wijzigen" promptTitle="Leeftijd" prompt="Niet wijzigen" sqref="B38" xr:uid="{7898BECB-CA83-4E80-AA0F-9AF5B3D9C14E}">
      <formula1>48</formula1>
    </dataValidation>
    <dataValidation type="whole" operator="equal" allowBlank="1" showInputMessage="1" showErrorMessage="1" error="Niet wijzigen" promptTitle="Leeftijd" prompt="Niet wijzigen" sqref="B39" xr:uid="{F6F5744A-1DDB-4EB4-B5A8-3DC9DE90C880}">
      <formula1>49</formula1>
    </dataValidation>
    <dataValidation type="whole" operator="equal" allowBlank="1" showInputMessage="1" showErrorMessage="1" error="Niet wijzigen" promptTitle="Leeftijd" prompt="Niet wijzigen" sqref="B40" xr:uid="{1EF063FD-2738-4368-B9B9-13FA625BCC13}">
      <formula1>50</formula1>
    </dataValidation>
    <dataValidation type="whole" operator="equal" allowBlank="1" showInputMessage="1" showErrorMessage="1" error="Niet wijzigen" promptTitle="Leeftijd" prompt="Niet wijzigen" sqref="B41" xr:uid="{DAB500B9-5564-4CCA-B16A-DE547180C5AA}">
      <formula1>51</formula1>
    </dataValidation>
    <dataValidation type="whole" operator="equal" allowBlank="1" showInputMessage="1" showErrorMessage="1" error="Niet wijzigen" promptTitle="Leeftijd" prompt="Niet wijzigen" sqref="B42" xr:uid="{CF7874B2-A36E-432B-81E7-0859F0DFB1FB}">
      <formula1>52</formula1>
    </dataValidation>
    <dataValidation type="whole" operator="equal" allowBlank="1" showInputMessage="1" showErrorMessage="1" error="Niet wijzigen" promptTitle="Leeftijd" prompt="Niet wijzigen" sqref="B43" xr:uid="{349205C8-4FA7-4C52-B482-A6988612AEE0}">
      <formula1>53</formula1>
    </dataValidation>
    <dataValidation type="whole" operator="equal" allowBlank="1" showInputMessage="1" showErrorMessage="1" error="Niet wijzigen" promptTitle="Leeftijd" prompt="Niet wijzigen" sqref="B44" xr:uid="{576A8427-2C4D-4EC2-AE39-6883BC03FD36}">
      <formula1>54</formula1>
    </dataValidation>
    <dataValidation type="whole" operator="equal" allowBlank="1" showInputMessage="1" showErrorMessage="1" error="Niet wijzigen" promptTitle="Leeftijd" prompt="Niet wijzigen" sqref="B45" xr:uid="{EB709893-5901-4BED-9B38-E7A10308773D}">
      <formula1>55</formula1>
    </dataValidation>
    <dataValidation type="whole" operator="equal" allowBlank="1" showInputMessage="1" showErrorMessage="1" error="Niet wijzigen" promptTitle="Leeftijd" prompt="Niet wijzigen" sqref="B46" xr:uid="{52776A9F-B1A5-487E-8FD6-532A213AAEA0}">
      <formula1>56</formula1>
    </dataValidation>
    <dataValidation type="whole" operator="equal" allowBlank="1" showInputMessage="1" showErrorMessage="1" error="Niet wijzigen" promptTitle="Leeftijd" prompt="Niet wijzigen" sqref="B47" xr:uid="{A2B60483-B80C-4B90-9F01-68E703A70BEB}">
      <formula1>57</formula1>
    </dataValidation>
    <dataValidation type="whole" operator="equal" allowBlank="1" showInputMessage="1" showErrorMessage="1" error="Niet wijzigen" promptTitle="Leeftijd" prompt="Niet wijzigen" sqref="B48" xr:uid="{4CDE0004-CE05-4FF1-BCE1-936BCA6863E8}">
      <formula1>58</formula1>
    </dataValidation>
    <dataValidation type="whole" operator="equal" allowBlank="1" showInputMessage="1" showErrorMessage="1" error="Niet wijzigen" promptTitle="Leeftijd" prompt="Niet wijzigen" sqref="B49" xr:uid="{7A4DF019-7243-46F9-89DF-980D15735EC6}">
      <formula1>59</formula1>
    </dataValidation>
    <dataValidation type="whole" operator="equal" allowBlank="1" showInputMessage="1" showErrorMessage="1" error="Niet wijzigen" promptTitle="Leeftijd" prompt="Niet wijzigen" sqref="B50" xr:uid="{B68F1EEE-4CFC-4CD8-9A43-8E07A29F2554}">
      <formula1>60</formula1>
    </dataValidation>
    <dataValidation type="whole" operator="equal" allowBlank="1" showInputMessage="1" showErrorMessage="1" error="Niet wijzigen" promptTitle="Leeftijd" prompt="Niet wijzigen" sqref="B51" xr:uid="{94320120-493F-4ADA-B982-DD6547ACC6A3}">
      <formula1>61</formula1>
    </dataValidation>
    <dataValidation type="whole" operator="equal" allowBlank="1" showInputMessage="1" showErrorMessage="1" error="Niet wijzigen" promptTitle="Leeftijd" prompt="Niet wijzigen" sqref="B52" xr:uid="{AF2FD05A-1D14-40E2-B046-D580A6FB3121}">
      <formula1>62</formula1>
    </dataValidation>
    <dataValidation type="whole" operator="equal" allowBlank="1" showInputMessage="1" showErrorMessage="1" error="Niet wijzigen" promptTitle="Leeftijd" prompt="Niet wijzigen" sqref="B53" xr:uid="{18B2A38E-0863-48A6-839E-0A1ED1C0F11D}">
      <formula1>63</formula1>
    </dataValidation>
    <dataValidation type="whole" operator="equal" allowBlank="1" showInputMessage="1" showErrorMessage="1" error="Niet wijzigen" promptTitle="Leeftijd" prompt="Niet wijzigen" sqref="B54" xr:uid="{D4660955-DA86-44C3-BE04-009812E0A373}">
      <formula1>64</formula1>
    </dataValidation>
    <dataValidation type="whole" operator="equal" allowBlank="1" showInputMessage="1" showErrorMessage="1" error="Niet wijzigen" promptTitle="Leeftijd" prompt="Niet wijzigen" sqref="B55" xr:uid="{E62EBFDE-C28D-4F2C-9ECF-859C151A005E}">
      <formula1>65</formula1>
    </dataValidation>
    <dataValidation type="whole" operator="equal" allowBlank="1" showInputMessage="1" showErrorMessage="1" error="Niet wijzigen" promptTitle="Leeftijd" prompt="Niet wijzigen" sqref="B56" xr:uid="{5E3868E7-145E-4F7F-9CE9-D16F61223A03}">
      <formula1>66</formula1>
    </dataValidation>
    <dataValidation type="whole" operator="equal" allowBlank="1" showInputMessage="1" showErrorMessage="1" error="Niet wijzigen" promptTitle="Leeftijd" prompt="Niet wijzigen" sqref="B57" xr:uid="{C2DD8F76-63E8-47D3-8DAD-850230D1EB94}">
      <formula1>67</formula1>
    </dataValidation>
    <dataValidation type="whole" operator="equal" allowBlank="1" showInputMessage="1" showErrorMessage="1" error="Niet wijzigen" promptTitle="Leeftijd" prompt="Niet wijzigen" sqref="B58" xr:uid="{856B3F51-EA52-45D5-8B7E-9E658D6B2DC0}">
      <formula1>68</formula1>
    </dataValidation>
    <dataValidation type="whole" operator="equal" allowBlank="1" showInputMessage="1" showErrorMessage="1" error="Niet wijzigen" promptTitle="Leeftijd" prompt="Niet wijzigen" sqref="B59" xr:uid="{07F56DB0-2FF0-41CF-9E9A-6DD2FBB6FD93}">
      <formula1>69</formula1>
    </dataValidation>
    <dataValidation type="whole" operator="equal" allowBlank="1" showInputMessage="1" showErrorMessage="1" error="Niet wijzigen" promptTitle="Leeftijd" prompt="Niet wijzigen" sqref="B60" xr:uid="{52D2B24B-2563-467D-BC14-4939DD000E7F}">
      <formula1>70</formula1>
    </dataValidation>
    <dataValidation type="whole" operator="equal" allowBlank="1" showInputMessage="1" showErrorMessage="1" error="Niet wijzigen" promptTitle="Leeftijd" prompt="Niet wijzigen" sqref="B61" xr:uid="{56C3E6E0-E563-467C-8205-24850700FBB2}">
      <formula1>71</formula1>
    </dataValidation>
    <dataValidation type="whole" operator="equal" allowBlank="1" showInputMessage="1" showErrorMessage="1" error="Niet wijzigen" promptTitle="Leeftijd" prompt="Niet wijzigen" sqref="B62" xr:uid="{6432453B-7CCC-4645-970F-1D15A4CF1990}">
      <formula1>72</formula1>
    </dataValidation>
    <dataValidation type="whole" operator="equal" allowBlank="1" showInputMessage="1" showErrorMessage="1" error="Niet wijzigen" promptTitle="Leeftijd" prompt="Niet wijzigen" sqref="B63" xr:uid="{474DBA33-33C1-47DA-8E74-4E3835C06F1E}">
      <formula1>73</formula1>
    </dataValidation>
    <dataValidation type="whole" operator="equal" allowBlank="1" showInputMessage="1" showErrorMessage="1" error="Niet wijzigen" promptTitle="Leeftijd" prompt="Niet wijzigen" sqref="B64" xr:uid="{892EB939-BE9C-4407-A187-3C9D50633DD2}">
      <formula1>74</formula1>
    </dataValidation>
    <dataValidation type="whole" operator="equal" allowBlank="1" showInputMessage="1" showErrorMessage="1" error="Niet wijzigen" promptTitle="Leeftijd" prompt="Niet wijzigen" sqref="B65" xr:uid="{25B01AFD-C555-48E1-95E5-2F49EF2EBE85}">
      <formula1>75</formula1>
    </dataValidation>
    <dataValidation type="whole" operator="equal" allowBlank="1" showInputMessage="1" showErrorMessage="1" error="Niet wijzigen" promptTitle="Leeftijd" prompt="Niet wijzigen" sqref="B66" xr:uid="{C2F8D1C8-D062-4771-9308-561BE019E234}">
      <formula1>76</formula1>
    </dataValidation>
    <dataValidation type="whole" operator="equal" allowBlank="1" showInputMessage="1" showErrorMessage="1" error="Niet wijzigen" promptTitle="Leeftijd" prompt="Niet wijzigen" sqref="B67" xr:uid="{1B858B91-55D0-4645-93CC-A37BBA9C7365}">
      <formula1>77</formula1>
    </dataValidation>
    <dataValidation type="whole" operator="equal" allowBlank="1" showInputMessage="1" showErrorMessage="1" error="Niet wijzigen" promptTitle="Leeftijd" prompt="Niet wijzigen" sqref="B68" xr:uid="{437C2164-D1AA-4319-B434-5C0755BF0CF8}">
      <formula1>78</formula1>
    </dataValidation>
    <dataValidation type="whole" operator="equal" allowBlank="1" showInputMessage="1" showErrorMessage="1" error="Niet wijzigen" promptTitle="Leeftijd" prompt="Niet wijzigen" sqref="B69" xr:uid="{27512233-707A-4938-9908-7DC75998A641}">
      <formula1>79</formula1>
    </dataValidation>
    <dataValidation type="whole" operator="equal" allowBlank="1" showInputMessage="1" showErrorMessage="1" error="Niet wijzigen" promptTitle="Leeftijd" prompt="Niet wijzigen" sqref="B70" xr:uid="{D8F1D8B7-4C0F-41DE-B533-7E2C1F73C236}">
      <formula1>80</formula1>
    </dataValidation>
    <dataValidation type="whole" operator="equal" allowBlank="1" showInputMessage="1" showErrorMessage="1" error="Niet wijzigen" promptTitle="Leeftijd" prompt="Niet wijzigen" sqref="B71" xr:uid="{D65C7DA4-A038-4F99-B942-288EA3F2B0B4}">
      <formula1>81</formula1>
    </dataValidation>
    <dataValidation type="whole" operator="equal" allowBlank="1" showInputMessage="1" showErrorMessage="1" error="Niet wijzigen" promptTitle="Leeftijd" prompt="Niet wijzigen" sqref="B72" xr:uid="{67D2E2A6-D131-4DB4-88E8-01819EB23277}">
      <formula1>82</formula1>
    </dataValidation>
    <dataValidation type="whole" operator="equal" allowBlank="1" showInputMessage="1" showErrorMessage="1" error="Niet wijzigen" promptTitle="Leeftijd" prompt="Niet wijzigen" sqref="B73" xr:uid="{C715FA25-80F9-48E2-950E-B9B3A76A2E85}">
      <formula1>83</formula1>
    </dataValidation>
    <dataValidation type="whole" operator="equal" allowBlank="1" showInputMessage="1" showErrorMessage="1" error="Niet wijzigen" promptTitle="Leeftijd" prompt="Niet wijzigen" sqref="B74" xr:uid="{79F2F112-6689-41A6-BD3B-BF59F4E14C76}">
      <formula1>84</formula1>
    </dataValidation>
    <dataValidation type="whole" operator="equal" allowBlank="1" showInputMessage="1" showErrorMessage="1" error="Niet wijzigen" promptTitle="Leeftijd" prompt="Niet wijzigen" sqref="B75" xr:uid="{3F7048DC-95D5-489C-BDCB-6A7F1EEFB290}">
      <formula1>85</formula1>
    </dataValidation>
    <dataValidation type="whole" operator="equal" allowBlank="1" showInputMessage="1" showErrorMessage="1" error="Niet wijzigen" promptTitle="Leeftijd" prompt="Niet wijzigen" sqref="B76" xr:uid="{9EFAD751-2426-4729-A856-3982C8445E93}">
      <formula1>86</formula1>
    </dataValidation>
    <dataValidation type="whole" operator="equal" allowBlank="1" showInputMessage="1" showErrorMessage="1" error="Niet wijzigen" promptTitle="Leeftijd" prompt="Niet wijzigen" sqref="B77" xr:uid="{4171BBE4-BDEA-4E3B-BC6A-0C975800E737}">
      <formula1>87</formula1>
    </dataValidation>
    <dataValidation type="whole" operator="equal" allowBlank="1" showInputMessage="1" showErrorMessage="1" error="Niet wijzigen" promptTitle="Leeftijd" prompt="Niet wijzigen" sqref="B78" xr:uid="{004EB4DD-6F54-4F14-9AD4-3D2F95339165}">
      <formula1>88</formula1>
    </dataValidation>
    <dataValidation type="whole" operator="equal" allowBlank="1" showInputMessage="1" showErrorMessage="1" error="Niet wijzigen" promptTitle="Leeftijd" prompt="Niet wijzigen" sqref="B79" xr:uid="{E732E1C1-B323-4B3A-A803-8ABF8E108290}">
      <formula1>89</formula1>
    </dataValidation>
    <dataValidation type="whole" operator="equal" allowBlank="1" showInputMessage="1" showErrorMessage="1" error="Niet wijzigen" promptTitle="Leeftijd" prompt="Niet wijzigen" sqref="B80" xr:uid="{41A744C3-1623-4DFA-B918-7B08108C5430}">
      <formula1>90</formula1>
    </dataValidation>
    <dataValidation type="whole" operator="equal" allowBlank="1" showInputMessage="1" showErrorMessage="1" error="Niet wijzigen" promptTitle="Leeftijd" prompt="Niet wijzigen" sqref="B81" xr:uid="{2220BA5A-7038-4017-9534-C5DDA5763E06}">
      <formula1>91</formula1>
    </dataValidation>
    <dataValidation type="whole" operator="equal" allowBlank="1" showInputMessage="1" showErrorMessage="1" error="Niet wijzigen" promptTitle="Leeftijd" prompt="Niet wijzigen" sqref="B82" xr:uid="{DCC6F482-2015-4625-8794-971EBF0C0957}">
      <formula1>92</formula1>
    </dataValidation>
    <dataValidation type="whole" operator="equal" allowBlank="1" showInputMessage="1" showErrorMessage="1" error="Niet wijzigen" promptTitle="Leeftijd" prompt="Niet wijzigen" sqref="B83" xr:uid="{C77D5D12-59AE-4097-884A-EBA9077C6DDA}">
      <formula1>93</formula1>
    </dataValidation>
    <dataValidation type="whole" operator="equal" allowBlank="1" showInputMessage="1" showErrorMessage="1" error="Niet wijzigen" promptTitle="Leeftijd" prompt="Niet wijzigen" sqref="B84" xr:uid="{779813C6-4A5B-4B40-98D3-1625E2BC7A6C}">
      <formula1>94</formula1>
    </dataValidation>
    <dataValidation type="whole" operator="equal" allowBlank="1" showInputMessage="1" showErrorMessage="1" error="Niet wijzigen" promptTitle="Leeftijd" prompt="Niet wijzigen" sqref="B85" xr:uid="{6429EDE9-08A9-4350-B5DA-A26B3B420B40}">
      <formula1>95</formula1>
    </dataValidation>
    <dataValidation type="whole" operator="equal" allowBlank="1" showInputMessage="1" showErrorMessage="1" error="Niet wijzigen" promptTitle="Leeftijd" prompt="Niet wijzigen" sqref="B86" xr:uid="{DE149F05-4B25-4109-9414-1F8DB803D4E7}">
      <formula1>96</formula1>
    </dataValidation>
    <dataValidation type="whole" operator="equal" allowBlank="1" showInputMessage="1" showErrorMessage="1" error="Niet wijzigen" promptTitle="Leeftijd" prompt="Niet wijzigen" sqref="B87" xr:uid="{7156CD4F-8C44-4EB1-936F-A522F80954E1}">
      <formula1>97</formula1>
    </dataValidation>
    <dataValidation type="whole" operator="equal" allowBlank="1" showInputMessage="1" showErrorMessage="1" error="Niet wijzigen" promptTitle="Leeftijd" prompt="Niet wijzigen" sqref="B88" xr:uid="{390C1BB8-A7FD-422D-A0F0-A23387BE1F71}">
      <formula1>98</formula1>
    </dataValidation>
    <dataValidation type="whole" operator="equal" allowBlank="1" showInputMessage="1" showErrorMessage="1" error="Niet wijzigen" promptTitle="Leeftijd" prompt="Niet wijzigen" sqref="B89" xr:uid="{E746D4A3-C8B3-4936-AF13-F5CAEEDA6F4B}">
      <formula1>99</formula1>
    </dataValidation>
    <dataValidation type="whole" operator="equal" allowBlank="1" showInputMessage="1" showErrorMessage="1" error="Niet wijzigen" promptTitle="Leeftijd" prompt="Niet wijzigen" sqref="B90" xr:uid="{94268428-5044-4A51-89AE-1F5A42E4CA3C}">
      <formula1>100</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 id="{1EA9944D-9876-4136-A0C8-A2E0D765C2E4}">
            <xm:f>AND('2. Opbouwfase'!$F$4="nee",'2. Opbouwfase'!$G$4="nee",'2. Opbouwfase'!$H$4="nee",'2. Opbouwfase'!$I$4="nee")</xm:f>
            <x14:dxf>
              <font>
                <color theme="1" tint="0.499984740745262"/>
              </font>
              <fill>
                <patternFill>
                  <bgColor theme="0" tint="-0.24994659260841701"/>
                </patternFill>
              </fill>
            </x14:dxf>
          </x14:cfRule>
          <xm:sqref>C10:D90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AF4F-82EF-4238-8B0E-8651FBF6F1E5}">
  <sheetPr>
    <tabColor rgb="FFFFFF00"/>
  </sheetPr>
  <dimension ref="A1:A13"/>
  <sheetViews>
    <sheetView workbookViewId="0">
      <selection activeCell="A15" sqref="A15"/>
    </sheetView>
  </sheetViews>
  <sheetFormatPr defaultRowHeight="15" x14ac:dyDescent="0.25"/>
  <cols>
    <col min="1" max="1" width="46.7109375" bestFit="1" customWidth="1"/>
  </cols>
  <sheetData>
    <row r="1" spans="1:1" x14ac:dyDescent="0.25">
      <c r="A1" t="s">
        <v>452</v>
      </c>
    </row>
    <row r="2" spans="1:1" x14ac:dyDescent="0.25">
      <c r="A2" t="s">
        <v>453</v>
      </c>
    </row>
    <row r="3" spans="1:1" x14ac:dyDescent="0.25">
      <c r="A3" t="s">
        <v>454</v>
      </c>
    </row>
    <row r="4" spans="1:1" x14ac:dyDescent="0.25">
      <c r="A4" t="s">
        <v>455</v>
      </c>
    </row>
    <row r="5" spans="1:1" x14ac:dyDescent="0.25">
      <c r="A5" t="s">
        <v>456</v>
      </c>
    </row>
    <row r="6" spans="1:1" x14ac:dyDescent="0.25">
      <c r="A6" t="s">
        <v>457</v>
      </c>
    </row>
    <row r="7" spans="1:1" x14ac:dyDescent="0.25">
      <c r="A7" t="s">
        <v>458</v>
      </c>
    </row>
    <row r="8" spans="1:1" x14ac:dyDescent="0.25">
      <c r="A8" t="s">
        <v>459</v>
      </c>
    </row>
    <row r="9" spans="1:1" x14ac:dyDescent="0.25">
      <c r="A9" t="s">
        <v>460</v>
      </c>
    </row>
    <row r="10" spans="1:1" x14ac:dyDescent="0.25">
      <c r="A10" t="s">
        <v>461</v>
      </c>
    </row>
    <row r="11" spans="1:1" x14ac:dyDescent="0.25">
      <c r="A11" t="s">
        <v>462</v>
      </c>
    </row>
    <row r="12" spans="1:1" x14ac:dyDescent="0.25">
      <c r="A12" t="s">
        <v>463</v>
      </c>
    </row>
    <row r="13" spans="1:1" x14ac:dyDescent="0.25">
      <c r="A13" t="s">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C55"/>
  <sheetViews>
    <sheetView showGridLines="0" zoomScaleNormal="100" workbookViewId="0">
      <selection activeCell="D3" sqref="D3"/>
    </sheetView>
  </sheetViews>
  <sheetFormatPr defaultRowHeight="15" x14ac:dyDescent="0.25"/>
  <cols>
    <col min="1" max="1" width="42.7109375" bestFit="1" customWidth="1"/>
    <col min="2" max="2" width="160.7109375" customWidth="1"/>
  </cols>
  <sheetData>
    <row r="1" spans="1:2" ht="79.5" customHeight="1" x14ac:dyDescent="0.25"/>
    <row r="2" spans="1:2" ht="21.75" customHeight="1" x14ac:dyDescent="0.25">
      <c r="A2" s="390" t="s">
        <v>18</v>
      </c>
      <c r="B2" s="391" t="s">
        <v>19</v>
      </c>
    </row>
    <row r="3" spans="1:2" ht="45" x14ac:dyDescent="0.25">
      <c r="A3" s="194" t="s">
        <v>341</v>
      </c>
      <c r="B3" s="36" t="s">
        <v>276</v>
      </c>
    </row>
    <row r="4" spans="1:2" ht="45" x14ac:dyDescent="0.25">
      <c r="A4" s="194" t="s">
        <v>37</v>
      </c>
      <c r="B4" s="36" t="s">
        <v>262</v>
      </c>
    </row>
    <row r="5" spans="1:2" ht="60" x14ac:dyDescent="0.25">
      <c r="A5" s="194" t="s">
        <v>177</v>
      </c>
      <c r="B5" s="193" t="s">
        <v>264</v>
      </c>
    </row>
    <row r="6" spans="1:2" ht="76.5" customHeight="1" x14ac:dyDescent="0.25">
      <c r="A6" s="194" t="s">
        <v>340</v>
      </c>
      <c r="B6" s="36" t="s">
        <v>277</v>
      </c>
    </row>
    <row r="7" spans="1:2" ht="45" x14ac:dyDescent="0.25">
      <c r="A7" s="227" t="s">
        <v>328</v>
      </c>
      <c r="B7" s="36" t="s">
        <v>271</v>
      </c>
    </row>
    <row r="8" spans="1:2" ht="30" x14ac:dyDescent="0.25">
      <c r="A8" s="194" t="s">
        <v>23</v>
      </c>
      <c r="B8" s="36" t="s">
        <v>287</v>
      </c>
    </row>
    <row r="9" spans="1:2" ht="45" x14ac:dyDescent="0.25">
      <c r="A9" s="194" t="s">
        <v>24</v>
      </c>
      <c r="B9" s="36" t="s">
        <v>263</v>
      </c>
    </row>
    <row r="10" spans="1:2" ht="45" x14ac:dyDescent="0.25">
      <c r="A10" s="194" t="s">
        <v>25</v>
      </c>
      <c r="B10" s="36" t="s">
        <v>298</v>
      </c>
    </row>
    <row r="11" spans="1:2" ht="61.5" customHeight="1" x14ac:dyDescent="0.25">
      <c r="A11" s="194" t="s">
        <v>39</v>
      </c>
      <c r="B11" s="36" t="s">
        <v>421</v>
      </c>
    </row>
    <row r="12" spans="1:2" ht="45" x14ac:dyDescent="0.25">
      <c r="A12" s="194" t="s">
        <v>26</v>
      </c>
      <c r="B12" s="36" t="s">
        <v>422</v>
      </c>
    </row>
    <row r="13" spans="1:2" ht="45" x14ac:dyDescent="0.25">
      <c r="A13" s="194" t="s">
        <v>295</v>
      </c>
      <c r="B13" s="36" t="s">
        <v>296</v>
      </c>
    </row>
    <row r="14" spans="1:2" ht="45" x14ac:dyDescent="0.25">
      <c r="A14" s="227" t="s">
        <v>329</v>
      </c>
      <c r="B14" s="36" t="s">
        <v>423</v>
      </c>
    </row>
    <row r="15" spans="1:2" ht="90" x14ac:dyDescent="0.25">
      <c r="A15" s="194" t="s">
        <v>342</v>
      </c>
      <c r="B15" s="36" t="s">
        <v>278</v>
      </c>
    </row>
    <row r="16" spans="1:2" ht="45" x14ac:dyDescent="0.25">
      <c r="A16" s="227" t="s">
        <v>334</v>
      </c>
      <c r="B16" s="193" t="s">
        <v>373</v>
      </c>
    </row>
    <row r="17" spans="1:2" ht="42" customHeight="1" x14ac:dyDescent="0.25">
      <c r="A17" s="194" t="s">
        <v>424</v>
      </c>
      <c r="B17" s="36" t="s">
        <v>259</v>
      </c>
    </row>
    <row r="18" spans="1:2" ht="45" x14ac:dyDescent="0.25">
      <c r="A18" s="227" t="s">
        <v>27</v>
      </c>
      <c r="B18" s="193" t="s">
        <v>743</v>
      </c>
    </row>
    <row r="19" spans="1:2" ht="30" x14ac:dyDescent="0.25">
      <c r="A19" s="227" t="s">
        <v>28</v>
      </c>
      <c r="B19" s="36" t="s">
        <v>283</v>
      </c>
    </row>
    <row r="20" spans="1:2" ht="45.75" customHeight="1" x14ac:dyDescent="0.25">
      <c r="A20" s="193" t="s">
        <v>739</v>
      </c>
      <c r="B20" s="193" t="s">
        <v>692</v>
      </c>
    </row>
    <row r="21" spans="1:2" ht="45.75" customHeight="1" x14ac:dyDescent="0.25">
      <c r="A21" s="193" t="s">
        <v>740</v>
      </c>
      <c r="B21" s="193" t="s">
        <v>693</v>
      </c>
    </row>
    <row r="22" spans="1:2" ht="75" x14ac:dyDescent="0.25">
      <c r="A22" s="227" t="s">
        <v>66</v>
      </c>
      <c r="B22" s="193" t="s">
        <v>742</v>
      </c>
    </row>
    <row r="23" spans="1:2" ht="45" x14ac:dyDescent="0.25">
      <c r="A23" s="194" t="s">
        <v>224</v>
      </c>
      <c r="B23" s="193" t="s">
        <v>265</v>
      </c>
    </row>
    <row r="24" spans="1:2" ht="30" x14ac:dyDescent="0.25">
      <c r="A24" s="194" t="s">
        <v>29</v>
      </c>
      <c r="B24" s="36" t="s">
        <v>257</v>
      </c>
    </row>
    <row r="25" spans="1:2" ht="60" x14ac:dyDescent="0.25">
      <c r="A25" s="227" t="s">
        <v>694</v>
      </c>
      <c r="B25" s="193" t="s">
        <v>744</v>
      </c>
    </row>
    <row r="26" spans="1:2" ht="181.5" customHeight="1" x14ac:dyDescent="0.25">
      <c r="A26" s="36" t="s">
        <v>399</v>
      </c>
      <c r="B26" s="36" t="s">
        <v>273</v>
      </c>
    </row>
    <row r="27" spans="1:2" ht="75" x14ac:dyDescent="0.25">
      <c r="A27" s="227" t="s">
        <v>335</v>
      </c>
      <c r="B27" s="193" t="s">
        <v>425</v>
      </c>
    </row>
    <row r="28" spans="1:2" ht="45.75" customHeight="1" x14ac:dyDescent="0.25">
      <c r="A28" s="194" t="s">
        <v>30</v>
      </c>
      <c r="B28" s="36" t="s">
        <v>426</v>
      </c>
    </row>
    <row r="29" spans="1:2" ht="45" x14ac:dyDescent="0.25">
      <c r="A29" s="194" t="s">
        <v>383</v>
      </c>
      <c r="B29" s="193" t="s">
        <v>308</v>
      </c>
    </row>
    <row r="30" spans="1:2" ht="30" x14ac:dyDescent="0.25">
      <c r="A30" s="194" t="s">
        <v>254</v>
      </c>
      <c r="B30" s="36" t="s">
        <v>310</v>
      </c>
    </row>
    <row r="31" spans="1:2" ht="45" x14ac:dyDescent="0.25">
      <c r="A31" s="194" t="s">
        <v>380</v>
      </c>
      <c r="B31" s="36" t="s">
        <v>381</v>
      </c>
    </row>
    <row r="32" spans="1:2" ht="30" x14ac:dyDescent="0.25">
      <c r="A32" s="227" t="s">
        <v>330</v>
      </c>
      <c r="B32" s="36" t="s">
        <v>270</v>
      </c>
    </row>
    <row r="33" spans="1:3" ht="60" x14ac:dyDescent="0.25">
      <c r="A33" s="194" t="s">
        <v>343</v>
      </c>
      <c r="B33" s="36" t="s">
        <v>427</v>
      </c>
    </row>
    <row r="34" spans="1:3" ht="60" x14ac:dyDescent="0.25">
      <c r="A34" s="36" t="s">
        <v>289</v>
      </c>
      <c r="B34" s="36" t="s">
        <v>428</v>
      </c>
    </row>
    <row r="35" spans="1:3" ht="45" x14ac:dyDescent="0.25">
      <c r="A35" s="194" t="s">
        <v>35</v>
      </c>
      <c r="B35" s="36" t="s">
        <v>294</v>
      </c>
    </row>
    <row r="36" spans="1:3" ht="45" x14ac:dyDescent="0.25">
      <c r="A36" s="227" t="s">
        <v>331</v>
      </c>
      <c r="B36" s="36" t="s">
        <v>269</v>
      </c>
    </row>
    <row r="37" spans="1:3" ht="60" x14ac:dyDescent="0.25">
      <c r="A37" s="194" t="s">
        <v>36</v>
      </c>
      <c r="B37" s="36" t="s">
        <v>267</v>
      </c>
    </row>
    <row r="38" spans="1:3" ht="60" x14ac:dyDescent="0.25">
      <c r="A38" s="194" t="s">
        <v>325</v>
      </c>
      <c r="B38" s="36" t="s">
        <v>429</v>
      </c>
    </row>
    <row r="39" spans="1:3" ht="75" x14ac:dyDescent="0.25">
      <c r="A39" s="194" t="s">
        <v>326</v>
      </c>
      <c r="B39" s="36" t="s">
        <v>260</v>
      </c>
    </row>
    <row r="40" spans="1:3" ht="30" x14ac:dyDescent="0.25">
      <c r="A40" s="194" t="s">
        <v>31</v>
      </c>
      <c r="B40" s="36" t="s">
        <v>297</v>
      </c>
    </row>
    <row r="41" spans="1:3" ht="60" x14ac:dyDescent="0.25">
      <c r="A41" s="194" t="s">
        <v>38</v>
      </c>
      <c r="B41" s="36" t="s">
        <v>268</v>
      </c>
    </row>
    <row r="42" spans="1:3" ht="136.5" customHeight="1" x14ac:dyDescent="0.25">
      <c r="A42" s="227" t="s">
        <v>32</v>
      </c>
      <c r="B42" s="193" t="s">
        <v>673</v>
      </c>
    </row>
    <row r="43" spans="1:3" ht="45" x14ac:dyDescent="0.25">
      <c r="A43" s="227" t="s">
        <v>305</v>
      </c>
      <c r="B43" s="193" t="s">
        <v>307</v>
      </c>
      <c r="C43" s="1"/>
    </row>
    <row r="44" spans="1:3" ht="30" x14ac:dyDescent="0.25">
      <c r="A44" s="227" t="s">
        <v>304</v>
      </c>
      <c r="B44" s="193" t="s">
        <v>306</v>
      </c>
    </row>
    <row r="45" spans="1:3" ht="60" x14ac:dyDescent="0.25">
      <c r="A45" s="194" t="s">
        <v>327</v>
      </c>
      <c r="B45" s="36" t="s">
        <v>258</v>
      </c>
    </row>
    <row r="46" spans="1:3" ht="60" x14ac:dyDescent="0.25">
      <c r="A46" s="194" t="s">
        <v>33</v>
      </c>
      <c r="B46" s="36" t="s">
        <v>272</v>
      </c>
    </row>
    <row r="47" spans="1:3" ht="60" x14ac:dyDescent="0.25">
      <c r="A47" s="194" t="s">
        <v>40</v>
      </c>
      <c r="B47" s="36" t="s">
        <v>261</v>
      </c>
    </row>
    <row r="48" spans="1:3" ht="45" x14ac:dyDescent="0.25">
      <c r="A48" s="194" t="s">
        <v>611</v>
      </c>
      <c r="B48" s="36" t="s">
        <v>285</v>
      </c>
    </row>
    <row r="49" spans="1:2" ht="45" x14ac:dyDescent="0.25">
      <c r="A49" s="194" t="s">
        <v>612</v>
      </c>
      <c r="B49" s="36" t="s">
        <v>284</v>
      </c>
    </row>
    <row r="50" spans="1:2" ht="60" x14ac:dyDescent="0.25">
      <c r="A50" s="227" t="s">
        <v>346</v>
      </c>
      <c r="B50" s="193" t="s">
        <v>430</v>
      </c>
    </row>
    <row r="51" spans="1:2" ht="90" x14ac:dyDescent="0.25">
      <c r="A51" s="193" t="s">
        <v>669</v>
      </c>
      <c r="B51" s="193" t="s">
        <v>670</v>
      </c>
    </row>
    <row r="52" spans="1:2" ht="45" x14ac:dyDescent="0.25">
      <c r="A52" s="227" t="s">
        <v>34</v>
      </c>
      <c r="B52" s="193" t="s">
        <v>282</v>
      </c>
    </row>
    <row r="53" spans="1:2" ht="105" x14ac:dyDescent="0.25">
      <c r="A53" s="193" t="s">
        <v>671</v>
      </c>
      <c r="B53" s="193" t="s">
        <v>672</v>
      </c>
    </row>
    <row r="54" spans="1:2" ht="45" x14ac:dyDescent="0.25">
      <c r="A54" s="194" t="s">
        <v>280</v>
      </c>
      <c r="B54" s="36" t="s">
        <v>281</v>
      </c>
    </row>
    <row r="55" spans="1:2" ht="90" x14ac:dyDescent="0.25">
      <c r="A55" s="194" t="s">
        <v>21</v>
      </c>
      <c r="B55" s="36" t="s">
        <v>266</v>
      </c>
    </row>
  </sheetData>
  <sortState xmlns:xlrd2="http://schemas.microsoft.com/office/spreadsheetml/2017/richdata2" ref="A3:B55">
    <sortCondition ref="A3:A55"/>
  </sortState>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96DD8-8233-431B-A757-E823BEA62D82}">
  <dimension ref="A6:H64"/>
  <sheetViews>
    <sheetView showGridLines="0" workbookViewId="0">
      <selection activeCell="G13" sqref="G13"/>
    </sheetView>
  </sheetViews>
  <sheetFormatPr defaultRowHeight="15" x14ac:dyDescent="0.25"/>
  <cols>
    <col min="1" max="1" width="13.5703125" customWidth="1"/>
    <col min="2" max="2" width="140.140625" customWidth="1"/>
  </cols>
  <sheetData>
    <row r="6" spans="1:4" x14ac:dyDescent="0.25">
      <c r="A6" s="479" t="s">
        <v>465</v>
      </c>
      <c r="B6" s="479"/>
    </row>
    <row r="7" spans="1:4" ht="15.75" thickBot="1" x14ac:dyDescent="0.3"/>
    <row r="8" spans="1:4" ht="18.75" x14ac:dyDescent="0.3">
      <c r="A8" s="329" t="s">
        <v>466</v>
      </c>
      <c r="B8" s="330"/>
      <c r="C8" s="325"/>
      <c r="D8" s="325"/>
    </row>
    <row r="9" spans="1:4" ht="15.75" thickBot="1" x14ac:dyDescent="0.3">
      <c r="A9" s="337"/>
      <c r="B9" s="338"/>
    </row>
    <row r="10" spans="1:4" ht="15.75" thickBot="1" x14ac:dyDescent="0.3">
      <c r="A10" s="326" t="s">
        <v>67</v>
      </c>
      <c r="B10" s="327" t="s">
        <v>467</v>
      </c>
    </row>
    <row r="11" spans="1:4" ht="45" customHeight="1" thickBot="1" x14ac:dyDescent="0.3">
      <c r="A11" s="364" t="s">
        <v>468</v>
      </c>
      <c r="B11" s="363" t="s">
        <v>695</v>
      </c>
      <c r="C11" s="328"/>
      <c r="D11" s="39"/>
    </row>
    <row r="12" spans="1:4" ht="45" customHeight="1" thickBot="1" x14ac:dyDescent="0.3">
      <c r="A12" s="364" t="s">
        <v>469</v>
      </c>
      <c r="B12" s="363" t="s">
        <v>697</v>
      </c>
      <c r="C12" s="328"/>
      <c r="D12" s="39"/>
    </row>
    <row r="13" spans="1:4" ht="45" customHeight="1" thickBot="1" x14ac:dyDescent="0.3">
      <c r="A13" s="364" t="s">
        <v>470</v>
      </c>
      <c r="B13" s="363" t="s">
        <v>698</v>
      </c>
      <c r="C13" s="328"/>
      <c r="D13" s="39"/>
    </row>
    <row r="14" spans="1:4" ht="45" customHeight="1" thickBot="1" x14ac:dyDescent="0.3">
      <c r="A14" s="364" t="s">
        <v>471</v>
      </c>
      <c r="B14" s="363" t="s">
        <v>699</v>
      </c>
      <c r="C14" s="328"/>
      <c r="D14" s="39"/>
    </row>
    <row r="15" spans="1:4" ht="30" customHeight="1" thickBot="1" x14ac:dyDescent="0.3">
      <c r="A15" s="364" t="s">
        <v>472</v>
      </c>
      <c r="B15" s="363" t="s">
        <v>476</v>
      </c>
      <c r="C15" s="328"/>
      <c r="D15" s="39"/>
    </row>
    <row r="16" spans="1:4" ht="30" customHeight="1" thickBot="1" x14ac:dyDescent="0.3">
      <c r="A16" s="364" t="s">
        <v>473</v>
      </c>
      <c r="B16" s="363" t="s">
        <v>700</v>
      </c>
      <c r="C16" s="328"/>
      <c r="D16" s="39"/>
    </row>
    <row r="17" spans="1:4" ht="45" customHeight="1" thickBot="1" x14ac:dyDescent="0.3">
      <c r="A17" s="364" t="s">
        <v>474</v>
      </c>
      <c r="B17" s="363" t="s">
        <v>477</v>
      </c>
      <c r="C17" s="328"/>
      <c r="D17" s="39"/>
    </row>
    <row r="18" spans="1:4" ht="45" customHeight="1" thickBot="1" x14ac:dyDescent="0.3">
      <c r="A18" s="364" t="s">
        <v>475</v>
      </c>
      <c r="B18" s="363" t="s">
        <v>701</v>
      </c>
      <c r="C18" s="328"/>
      <c r="D18" s="39"/>
    </row>
    <row r="19" spans="1:4" ht="30" customHeight="1" thickBot="1" x14ac:dyDescent="0.3">
      <c r="A19" s="364" t="s">
        <v>478</v>
      </c>
      <c r="B19" s="363" t="s">
        <v>479</v>
      </c>
      <c r="C19" s="328"/>
      <c r="D19" s="39"/>
    </row>
    <row r="20" spans="1:4" ht="30" customHeight="1" thickBot="1" x14ac:dyDescent="0.3">
      <c r="A20" s="364" t="s">
        <v>480</v>
      </c>
      <c r="B20" s="363" t="s">
        <v>481</v>
      </c>
      <c r="C20" s="328"/>
      <c r="D20" s="39"/>
    </row>
    <row r="21" spans="1:4" ht="30" customHeight="1" thickBot="1" x14ac:dyDescent="0.3">
      <c r="A21" s="364" t="s">
        <v>482</v>
      </c>
      <c r="B21" s="363" t="s">
        <v>508</v>
      </c>
      <c r="C21" s="328"/>
      <c r="D21" s="39"/>
    </row>
    <row r="22" spans="1:4" ht="30" customHeight="1" thickBot="1" x14ac:dyDescent="0.3">
      <c r="A22" s="364" t="s">
        <v>483</v>
      </c>
      <c r="B22" s="363" t="s">
        <v>484</v>
      </c>
      <c r="C22" s="328"/>
      <c r="D22" s="39"/>
    </row>
    <row r="23" spans="1:4" ht="45" customHeight="1" thickBot="1" x14ac:dyDescent="0.3">
      <c r="A23" s="364" t="s">
        <v>485</v>
      </c>
      <c r="B23" s="363" t="s">
        <v>509</v>
      </c>
      <c r="C23" s="328"/>
      <c r="D23" s="39"/>
    </row>
    <row r="24" spans="1:4" ht="30" customHeight="1" thickBot="1" x14ac:dyDescent="0.3">
      <c r="A24" s="364" t="s">
        <v>486</v>
      </c>
      <c r="B24" s="363" t="s">
        <v>574</v>
      </c>
      <c r="C24" s="328"/>
      <c r="D24" s="39"/>
    </row>
    <row r="25" spans="1:4" ht="30" customHeight="1" thickBot="1" x14ac:dyDescent="0.3">
      <c r="A25" s="364" t="s">
        <v>487</v>
      </c>
      <c r="B25" s="363" t="s">
        <v>575</v>
      </c>
      <c r="C25" s="328"/>
      <c r="D25" s="39"/>
    </row>
    <row r="26" spans="1:4" ht="30" customHeight="1" thickBot="1" x14ac:dyDescent="0.3">
      <c r="A26" s="364" t="s">
        <v>488</v>
      </c>
      <c r="B26" s="363" t="s">
        <v>576</v>
      </c>
      <c r="C26" s="328"/>
      <c r="D26" s="39"/>
    </row>
    <row r="27" spans="1:4" ht="30" customHeight="1" thickBot="1" x14ac:dyDescent="0.3">
      <c r="A27" s="364" t="s">
        <v>489</v>
      </c>
      <c r="B27" s="363" t="s">
        <v>577</v>
      </c>
      <c r="C27" s="328"/>
      <c r="D27" s="39"/>
    </row>
    <row r="28" spans="1:4" ht="30" customHeight="1" thickBot="1" x14ac:dyDescent="0.3">
      <c r="A28" s="364" t="s">
        <v>490</v>
      </c>
      <c r="B28" s="363" t="s">
        <v>606</v>
      </c>
      <c r="C28" s="328"/>
      <c r="D28" s="39"/>
    </row>
    <row r="29" spans="1:4" ht="30" customHeight="1" thickBot="1" x14ac:dyDescent="0.3">
      <c r="A29" s="364" t="s">
        <v>491</v>
      </c>
      <c r="B29" s="363" t="s">
        <v>702</v>
      </c>
      <c r="C29" s="328"/>
      <c r="D29" s="39"/>
    </row>
    <row r="30" spans="1:4" ht="30" customHeight="1" thickBot="1" x14ac:dyDescent="0.3">
      <c r="A30" s="364" t="s">
        <v>492</v>
      </c>
      <c r="B30" s="363" t="s">
        <v>511</v>
      </c>
      <c r="C30" s="328"/>
      <c r="D30" s="39"/>
    </row>
    <row r="31" spans="1:4" ht="30" customHeight="1" thickBot="1" x14ac:dyDescent="0.3">
      <c r="A31" s="364" t="s">
        <v>493</v>
      </c>
      <c r="B31" s="363" t="s">
        <v>510</v>
      </c>
      <c r="C31" s="328"/>
      <c r="D31" s="39"/>
    </row>
    <row r="32" spans="1:4" ht="30" customHeight="1" thickBot="1" x14ac:dyDescent="0.3">
      <c r="A32" s="364" t="s">
        <v>494</v>
      </c>
      <c r="B32" s="363" t="s">
        <v>512</v>
      </c>
      <c r="C32" s="328"/>
      <c r="D32" s="39"/>
    </row>
    <row r="33" spans="1:8" ht="30" customHeight="1" thickBot="1" x14ac:dyDescent="0.3">
      <c r="A33" s="364" t="s">
        <v>495</v>
      </c>
      <c r="B33" s="363" t="s">
        <v>513</v>
      </c>
      <c r="C33" s="328"/>
      <c r="D33" s="39"/>
    </row>
    <row r="34" spans="1:8" ht="30" customHeight="1" thickBot="1" x14ac:dyDescent="0.3">
      <c r="A34" s="364" t="s">
        <v>496</v>
      </c>
      <c r="B34" s="363" t="s">
        <v>514</v>
      </c>
      <c r="C34" s="328"/>
      <c r="D34" s="39"/>
    </row>
    <row r="35" spans="1:8" ht="30" customHeight="1" thickBot="1" x14ac:dyDescent="0.3">
      <c r="A35" s="364" t="s">
        <v>497</v>
      </c>
      <c r="B35" s="363" t="s">
        <v>515</v>
      </c>
      <c r="C35" s="328"/>
      <c r="D35" s="39"/>
    </row>
    <row r="36" spans="1:8" ht="30" customHeight="1" thickBot="1" x14ac:dyDescent="0.3">
      <c r="A36" s="364" t="s">
        <v>498</v>
      </c>
      <c r="B36" s="363" t="s">
        <v>516</v>
      </c>
      <c r="C36" s="328"/>
      <c r="D36" s="39"/>
    </row>
    <row r="37" spans="1:8" ht="30" customHeight="1" thickBot="1" x14ac:dyDescent="0.3">
      <c r="A37" s="364" t="s">
        <v>499</v>
      </c>
      <c r="B37" s="363" t="s">
        <v>517</v>
      </c>
      <c r="C37" s="328"/>
      <c r="D37" s="39"/>
    </row>
    <row r="38" spans="1:8" ht="45" customHeight="1" thickBot="1" x14ac:dyDescent="0.3">
      <c r="A38" s="364" t="s">
        <v>500</v>
      </c>
      <c r="B38" s="363" t="s">
        <v>703</v>
      </c>
      <c r="C38" s="328"/>
      <c r="D38" s="39"/>
    </row>
    <row r="39" spans="1:8" ht="45" customHeight="1" thickBot="1" x14ac:dyDescent="0.3">
      <c r="A39" s="364" t="s">
        <v>501</v>
      </c>
      <c r="B39" s="363" t="s">
        <v>704</v>
      </c>
      <c r="C39" s="328"/>
      <c r="D39" s="39"/>
    </row>
    <row r="40" spans="1:8" ht="45" customHeight="1" thickBot="1" x14ac:dyDescent="0.3">
      <c r="A40" s="364" t="s">
        <v>502</v>
      </c>
      <c r="B40" s="363" t="s">
        <v>572</v>
      </c>
      <c r="C40" s="328"/>
      <c r="D40" s="39"/>
    </row>
    <row r="41" spans="1:8" ht="45" customHeight="1" thickBot="1" x14ac:dyDescent="0.3">
      <c r="A41" s="364" t="s">
        <v>503</v>
      </c>
      <c r="B41" s="363" t="s">
        <v>573</v>
      </c>
      <c r="C41" s="328"/>
      <c r="D41" s="39"/>
    </row>
    <row r="42" spans="1:8" ht="45" customHeight="1" thickBot="1" x14ac:dyDescent="0.3">
      <c r="A42" s="364" t="s">
        <v>504</v>
      </c>
      <c r="B42" s="363" t="s">
        <v>507</v>
      </c>
      <c r="C42" s="328"/>
      <c r="D42" s="39"/>
    </row>
    <row r="43" spans="1:8" ht="45" customHeight="1" thickBot="1" x14ac:dyDescent="0.3">
      <c r="A43" s="364" t="s">
        <v>505</v>
      </c>
      <c r="B43" s="363" t="s">
        <v>705</v>
      </c>
      <c r="C43" s="328"/>
      <c r="D43" s="39"/>
    </row>
    <row r="44" spans="1:8" ht="60" customHeight="1" thickBot="1" x14ac:dyDescent="0.3">
      <c r="A44" s="364" t="s">
        <v>506</v>
      </c>
      <c r="B44" s="363" t="s">
        <v>706</v>
      </c>
      <c r="C44" s="39"/>
      <c r="D44" s="39"/>
      <c r="E44" s="39"/>
      <c r="F44" s="39"/>
      <c r="G44" s="39"/>
      <c r="H44" s="39"/>
    </row>
    <row r="45" spans="1:8" ht="45" customHeight="1" thickBot="1" x14ac:dyDescent="0.3">
      <c r="A45" s="364" t="s">
        <v>535</v>
      </c>
      <c r="B45" s="363" t="s">
        <v>707</v>
      </c>
      <c r="C45" s="39"/>
      <c r="D45" s="39"/>
      <c r="E45" s="39"/>
      <c r="F45" s="39"/>
      <c r="G45" s="39"/>
      <c r="H45" s="39"/>
    </row>
    <row r="46" spans="1:8" ht="30" customHeight="1" thickBot="1" x14ac:dyDescent="0.3">
      <c r="A46" s="364" t="s">
        <v>536</v>
      </c>
      <c r="B46" s="363" t="s">
        <v>556</v>
      </c>
      <c r="C46" s="39"/>
      <c r="D46" s="39"/>
      <c r="E46" s="39"/>
      <c r="F46" s="39"/>
      <c r="G46" s="39"/>
      <c r="H46" s="39"/>
    </row>
    <row r="47" spans="1:8" ht="30" customHeight="1" thickBot="1" x14ac:dyDescent="0.3">
      <c r="A47" s="364" t="s">
        <v>537</v>
      </c>
      <c r="B47" s="363" t="s">
        <v>559</v>
      </c>
      <c r="C47" s="328"/>
      <c r="D47" s="39"/>
    </row>
    <row r="48" spans="1:8" ht="30" customHeight="1" thickBot="1" x14ac:dyDescent="0.3">
      <c r="A48" s="364" t="s">
        <v>538</v>
      </c>
      <c r="B48" s="363" t="s">
        <v>560</v>
      </c>
      <c r="C48" s="328"/>
      <c r="D48" s="39"/>
    </row>
    <row r="49" spans="1:4" ht="30" customHeight="1" thickBot="1" x14ac:dyDescent="0.3">
      <c r="A49" s="364" t="s">
        <v>539</v>
      </c>
      <c r="B49" s="363" t="s">
        <v>561</v>
      </c>
      <c r="C49" s="328"/>
      <c r="D49" s="39"/>
    </row>
    <row r="50" spans="1:4" ht="30" customHeight="1" thickBot="1" x14ac:dyDescent="0.3">
      <c r="A50" s="364" t="s">
        <v>540</v>
      </c>
      <c r="B50" s="363" t="s">
        <v>562</v>
      </c>
      <c r="C50" s="328"/>
      <c r="D50" s="39"/>
    </row>
    <row r="51" spans="1:4" ht="30" customHeight="1" thickBot="1" x14ac:dyDescent="0.3">
      <c r="A51" s="364" t="s">
        <v>541</v>
      </c>
      <c r="B51" s="363" t="s">
        <v>578</v>
      </c>
      <c r="C51" s="328"/>
      <c r="D51" s="39"/>
    </row>
    <row r="52" spans="1:4" ht="45" customHeight="1" thickBot="1" x14ac:dyDescent="0.3">
      <c r="A52" s="364" t="s">
        <v>542</v>
      </c>
      <c r="B52" s="363" t="s">
        <v>579</v>
      </c>
      <c r="C52" s="328"/>
      <c r="D52" s="39"/>
    </row>
    <row r="53" spans="1:4" ht="45" customHeight="1" thickBot="1" x14ac:dyDescent="0.3">
      <c r="A53" s="364" t="s">
        <v>543</v>
      </c>
      <c r="B53" s="363" t="s">
        <v>580</v>
      </c>
    </row>
    <row r="54" spans="1:4" ht="45" customHeight="1" thickBot="1" x14ac:dyDescent="0.3">
      <c r="A54" s="364" t="s">
        <v>544</v>
      </c>
      <c r="B54" s="363" t="s">
        <v>581</v>
      </c>
      <c r="C54" s="328"/>
      <c r="D54" s="39"/>
    </row>
    <row r="55" spans="1:4" ht="45" customHeight="1" thickBot="1" x14ac:dyDescent="0.3">
      <c r="A55" s="364" t="s">
        <v>545</v>
      </c>
      <c r="B55" s="363" t="s">
        <v>582</v>
      </c>
      <c r="C55" s="328"/>
      <c r="D55" s="39"/>
    </row>
    <row r="56" spans="1:4" ht="45" customHeight="1" thickBot="1" x14ac:dyDescent="0.3">
      <c r="A56" s="364" t="s">
        <v>546</v>
      </c>
      <c r="B56" s="363" t="s">
        <v>583</v>
      </c>
      <c r="C56" s="328"/>
      <c r="D56" s="39"/>
    </row>
    <row r="57" spans="1:4" ht="30" customHeight="1" thickBot="1" x14ac:dyDescent="0.3">
      <c r="A57" s="364" t="s">
        <v>547</v>
      </c>
      <c r="B57" s="363" t="s">
        <v>568</v>
      </c>
      <c r="C57" s="328"/>
      <c r="D57" s="39"/>
    </row>
    <row r="58" spans="1:4" ht="45" customHeight="1" thickBot="1" x14ac:dyDescent="0.3">
      <c r="A58" s="364" t="s">
        <v>548</v>
      </c>
      <c r="B58" s="363" t="s">
        <v>708</v>
      </c>
      <c r="C58" s="328"/>
      <c r="D58" s="39"/>
    </row>
    <row r="59" spans="1:4" ht="30" customHeight="1" thickBot="1" x14ac:dyDescent="0.3">
      <c r="A59" s="364" t="s">
        <v>549</v>
      </c>
      <c r="B59" s="363" t="s">
        <v>569</v>
      </c>
      <c r="C59" s="328"/>
      <c r="D59" s="39"/>
    </row>
    <row r="60" spans="1:4" ht="30" customHeight="1" thickBot="1" x14ac:dyDescent="0.3">
      <c r="A60" s="364" t="s">
        <v>550</v>
      </c>
      <c r="B60" s="363" t="s">
        <v>570</v>
      </c>
      <c r="C60" s="328"/>
      <c r="D60" s="39"/>
    </row>
    <row r="61" spans="1:4" ht="30" customHeight="1" thickBot="1" x14ac:dyDescent="0.3">
      <c r="A61" s="364" t="s">
        <v>551</v>
      </c>
      <c r="B61" s="363" t="s">
        <v>571</v>
      </c>
      <c r="C61" s="328"/>
      <c r="D61" s="39"/>
    </row>
    <row r="62" spans="1:4" ht="30" customHeight="1" thickBot="1" x14ac:dyDescent="0.3">
      <c r="A62" s="364" t="s">
        <v>661</v>
      </c>
      <c r="B62" s="363" t="s">
        <v>696</v>
      </c>
      <c r="C62" s="328"/>
      <c r="D62" s="39"/>
    </row>
    <row r="63" spans="1:4" ht="45" customHeight="1" thickBot="1" x14ac:dyDescent="0.3">
      <c r="A63" s="364" t="s">
        <v>662</v>
      </c>
      <c r="B63" s="363" t="s">
        <v>675</v>
      </c>
      <c r="C63" s="328"/>
      <c r="D63" s="39"/>
    </row>
    <row r="64" spans="1:4" ht="44.25" customHeight="1" thickBot="1" x14ac:dyDescent="0.3">
      <c r="A64" s="364" t="s">
        <v>663</v>
      </c>
      <c r="B64" s="363" t="s">
        <v>665</v>
      </c>
    </row>
  </sheetData>
  <mergeCells count="1">
    <mergeCell ref="A6:B6"/>
  </mergeCells>
  <phoneticPr fontId="15"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F8"/>
  <sheetViews>
    <sheetView showGridLines="0" zoomScaleNormal="100" workbookViewId="0">
      <selection activeCell="H5" sqref="H5"/>
    </sheetView>
  </sheetViews>
  <sheetFormatPr defaultRowHeight="15" x14ac:dyDescent="0.25"/>
  <cols>
    <col min="1" max="1" width="4.7109375" customWidth="1"/>
    <col min="2" max="2" width="30" bestFit="1" customWidth="1"/>
    <col min="3" max="3" width="71.28515625" style="23" bestFit="1" customWidth="1"/>
    <col min="4" max="4" width="46.140625" style="23" customWidth="1"/>
    <col min="5" max="6" width="20.7109375" customWidth="1"/>
  </cols>
  <sheetData>
    <row r="1" spans="1:6" ht="75" customHeight="1" thickBot="1" x14ac:dyDescent="0.3"/>
    <row r="2" spans="1:6" ht="18.75" x14ac:dyDescent="0.3">
      <c r="A2" s="480" t="s">
        <v>17</v>
      </c>
      <c r="B2" s="481"/>
      <c r="C2" s="481"/>
      <c r="D2" s="481"/>
      <c r="E2" s="481"/>
      <c r="F2" s="482"/>
    </row>
    <row r="3" spans="1:6" ht="15.75" thickBot="1" x14ac:dyDescent="0.3">
      <c r="A3" s="220" t="s">
        <v>0</v>
      </c>
      <c r="B3" s="221" t="s">
        <v>1</v>
      </c>
      <c r="C3" s="222" t="s">
        <v>2</v>
      </c>
      <c r="D3" s="221" t="s">
        <v>3</v>
      </c>
      <c r="E3" s="221" t="s">
        <v>64</v>
      </c>
      <c r="F3" s="223" t="s">
        <v>14</v>
      </c>
    </row>
    <row r="4" spans="1:6" ht="66" customHeight="1" x14ac:dyDescent="0.25">
      <c r="A4" s="236" t="s">
        <v>77</v>
      </c>
      <c r="B4" s="237" t="s">
        <v>10</v>
      </c>
      <c r="C4" s="237" t="s">
        <v>20</v>
      </c>
      <c r="D4" s="250" t="s">
        <v>172</v>
      </c>
      <c r="E4" s="250"/>
      <c r="F4" s="423"/>
    </row>
    <row r="5" spans="1:6" ht="66" customHeight="1" x14ac:dyDescent="0.25">
      <c r="A5" s="99" t="s">
        <v>78</v>
      </c>
      <c r="B5" s="243" t="s">
        <v>42</v>
      </c>
      <c r="C5" s="243" t="s">
        <v>619</v>
      </c>
      <c r="D5" s="374" t="s">
        <v>711</v>
      </c>
      <c r="E5" s="100"/>
      <c r="F5" s="424">
        <v>45292</v>
      </c>
    </row>
    <row r="6" spans="1:6" ht="66" customHeight="1" x14ac:dyDescent="0.25">
      <c r="A6" s="238" t="s">
        <v>79</v>
      </c>
      <c r="B6" s="193" t="s">
        <v>43</v>
      </c>
      <c r="C6" s="193" t="s">
        <v>620</v>
      </c>
      <c r="D6" s="375" t="s">
        <v>712</v>
      </c>
      <c r="E6" s="249"/>
      <c r="F6" s="425">
        <v>45657</v>
      </c>
    </row>
    <row r="7" spans="1:6" ht="35.25" customHeight="1" thickBot="1" x14ac:dyDescent="0.3">
      <c r="A7" s="251" t="s">
        <v>397</v>
      </c>
      <c r="B7" s="245" t="s">
        <v>398</v>
      </c>
      <c r="C7" s="253" t="s">
        <v>405</v>
      </c>
      <c r="D7" s="252" t="s">
        <v>658</v>
      </c>
      <c r="E7" s="252"/>
      <c r="F7" s="426" t="s">
        <v>658</v>
      </c>
    </row>
    <row r="8" spans="1:6" x14ac:dyDescent="0.25">
      <c r="B8" s="39"/>
    </row>
  </sheetData>
  <mergeCells count="1">
    <mergeCell ref="A2:F2"/>
  </mergeCells>
  <conditionalFormatting sqref="F4:F7">
    <cfRule type="cellIs" dxfId="94" priority="2" operator="equal">
      <formula>""</formula>
    </cfRule>
  </conditionalFormatting>
  <dataValidations xWindow="1288" yWindow="554" count="4">
    <dataValidation type="textLength" allowBlank="1" showInputMessage="1" showErrorMessage="1" errorTitle="Foutieve lengte" error="Tekst moet exact  6 tekens lang zijn." promptTitle="Identificatienummer" prompt="Tekst moet exact 6 tekens lang zijn." sqref="F4" xr:uid="{00000000-0002-0000-0200-000000000000}">
      <formula1>6</formula1>
      <formula2>6</formula2>
    </dataValidation>
    <dataValidation type="date" operator="equal" allowBlank="1" showInputMessage="1" showErrorMessage="1" errorTitle="Foutief datum formaat" error="Datum niet in datum formaat of niet binnen gevraagd bereik" promptTitle="RapportageperiodeEinddatum" prompt="Vul datum in met datum formaat." sqref="F6" xr:uid="{00000000-0002-0000-0200-000001000000}">
      <formula1>45657</formula1>
    </dataValidation>
    <dataValidation type="date" operator="equal" allowBlank="1" showInputMessage="1" showErrorMessage="1" errorTitle="Foutief datum formaat" error="Datum niet in datum formaat of niet binnen gevraagd bereik" promptTitle="RapportageperiodeBegindatum" prompt="Vul datum in met datum formaat." sqref="F5" xr:uid="{3677CE0B-7697-4181-8C61-97D2CC3BBDAD}">
      <formula1>45292</formula1>
    </dataValidation>
    <dataValidation type="list" allowBlank="1" showInputMessage="1" showErrorMessage="1" errorTitle="Foutieve waarde" error="Niet wijzigen" promptTitle="Versie" prompt="Niet wijzigen" sqref="F7" xr:uid="{806E7211-8F4A-4119-AAAE-3F18CD99E0EE}">
      <formula1>"v10.2"</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F9227-6868-42C5-B65A-9D94EAFC191A}">
  <dimension ref="A1:M37"/>
  <sheetViews>
    <sheetView showGridLines="0" zoomScaleNormal="100" workbookViewId="0">
      <selection activeCell="I11" sqref="I11"/>
    </sheetView>
  </sheetViews>
  <sheetFormatPr defaultColWidth="9.140625" defaultRowHeight="15" x14ac:dyDescent="0.25"/>
  <cols>
    <col min="1" max="1" width="5.7109375" style="1" customWidth="1"/>
    <col min="2" max="2" width="45.7109375" style="1" customWidth="1"/>
    <col min="3" max="3" width="62.28515625" style="1" customWidth="1"/>
    <col min="4" max="4" width="33.7109375" style="1" customWidth="1"/>
    <col min="5" max="7" width="20.7109375" style="1" customWidth="1"/>
    <col min="8" max="8" width="20.7109375" style="3" customWidth="1"/>
    <col min="9" max="11" width="20.7109375" style="1" customWidth="1"/>
    <col min="12" max="16384" width="9.140625" style="1"/>
  </cols>
  <sheetData>
    <row r="1" spans="1:13" ht="75" customHeight="1" thickBot="1" x14ac:dyDescent="0.3">
      <c r="G1" s="483" t="str">
        <f>IF(AND(F4="nee",G4="nee",H4="nee",I4="nee"),"Let op - omdat u heeft gerapporteerd dat er geen premieovereenkomsten in de opbouwfase in portefeuille zijn,      dient u tabblad 3 te verwijderen uit het Excel-invulblad.","")</f>
        <v/>
      </c>
      <c r="H1" s="483"/>
      <c r="I1" s="483"/>
    </row>
    <row r="2" spans="1:13" ht="18.75" x14ac:dyDescent="0.3">
      <c r="A2" s="80" t="s">
        <v>180</v>
      </c>
      <c r="B2" s="81"/>
      <c r="C2" s="81"/>
      <c r="D2" s="81"/>
      <c r="E2" s="81"/>
      <c r="F2" s="82" t="s">
        <v>181</v>
      </c>
      <c r="G2" s="82"/>
      <c r="H2" s="82"/>
      <c r="I2" s="82"/>
      <c r="J2" s="82"/>
      <c r="K2" s="69"/>
      <c r="M2" s="14" t="s">
        <v>16</v>
      </c>
    </row>
    <row r="3" spans="1:13" ht="30.75" thickBot="1" x14ac:dyDescent="0.3">
      <c r="A3" s="224" t="s">
        <v>67</v>
      </c>
      <c r="B3" s="225" t="s">
        <v>173</v>
      </c>
      <c r="C3" s="225" t="s">
        <v>174</v>
      </c>
      <c r="D3" s="225" t="s">
        <v>175</v>
      </c>
      <c r="E3" s="226" t="s">
        <v>176</v>
      </c>
      <c r="F3" s="126" t="s">
        <v>376</v>
      </c>
      <c r="G3" s="126" t="s">
        <v>377</v>
      </c>
      <c r="H3" s="126" t="s">
        <v>374</v>
      </c>
      <c r="I3" s="126" t="s">
        <v>375</v>
      </c>
      <c r="J3" s="126" t="s">
        <v>378</v>
      </c>
      <c r="K3" s="127" t="s">
        <v>379</v>
      </c>
      <c r="M3" s="14"/>
    </row>
    <row r="4" spans="1:13" ht="87" customHeight="1" x14ac:dyDescent="0.25">
      <c r="A4" s="128" t="s">
        <v>76</v>
      </c>
      <c r="B4" s="129" t="s">
        <v>179</v>
      </c>
      <c r="C4" s="129" t="s">
        <v>621</v>
      </c>
      <c r="D4" s="130" t="s">
        <v>7</v>
      </c>
      <c r="E4" s="135"/>
      <c r="F4" s="427"/>
      <c r="G4" s="428"/>
      <c r="H4" s="428"/>
      <c r="I4" s="428"/>
      <c r="J4" s="428"/>
      <c r="K4" s="429"/>
    </row>
    <row r="5" spans="1:13" ht="87" customHeight="1" x14ac:dyDescent="0.25">
      <c r="A5" s="101" t="s">
        <v>80</v>
      </c>
      <c r="B5" s="61" t="s">
        <v>178</v>
      </c>
      <c r="C5" s="61" t="s">
        <v>622</v>
      </c>
      <c r="D5" s="61" t="s">
        <v>7</v>
      </c>
      <c r="E5" s="136"/>
      <c r="F5" s="430"/>
      <c r="G5" s="431"/>
      <c r="H5" s="431"/>
      <c r="I5" s="431"/>
      <c r="J5" s="431"/>
      <c r="K5" s="432"/>
    </row>
    <row r="6" spans="1:13" ht="60" customHeight="1" thickBot="1" x14ac:dyDescent="0.3">
      <c r="A6" s="239" t="s">
        <v>81</v>
      </c>
      <c r="B6" s="235" t="s">
        <v>333</v>
      </c>
      <c r="C6" s="235" t="s">
        <v>392</v>
      </c>
      <c r="D6" s="235" t="s">
        <v>402</v>
      </c>
      <c r="E6" s="137"/>
      <c r="F6" s="433"/>
      <c r="G6" s="434"/>
      <c r="H6" s="434"/>
      <c r="I6" s="434"/>
      <c r="J6" s="434"/>
      <c r="K6" s="435"/>
    </row>
    <row r="7" spans="1:13" ht="15.75" thickBot="1" x14ac:dyDescent="0.3">
      <c r="A7" s="3"/>
      <c r="C7" s="3"/>
      <c r="D7" s="3"/>
      <c r="H7" s="5"/>
    </row>
    <row r="8" spans="1:13" ht="18.75" customHeight="1" x14ac:dyDescent="0.25">
      <c r="A8" s="83" t="s">
        <v>71</v>
      </c>
      <c r="B8" s="84"/>
      <c r="C8" s="84"/>
      <c r="D8" s="84"/>
      <c r="E8" s="43"/>
      <c r="F8" s="85" t="s">
        <v>181</v>
      </c>
      <c r="G8" s="44"/>
      <c r="H8" s="1"/>
    </row>
    <row r="9" spans="1:13" ht="15.75" thickBot="1" x14ac:dyDescent="0.3">
      <c r="A9" s="67" t="s">
        <v>67</v>
      </c>
      <c r="B9" s="68" t="s">
        <v>173</v>
      </c>
      <c r="C9" s="68" t="s">
        <v>174</v>
      </c>
      <c r="D9" s="68" t="s">
        <v>175</v>
      </c>
      <c r="E9" s="68" t="s">
        <v>176</v>
      </c>
      <c r="F9" s="72" t="s">
        <v>68</v>
      </c>
      <c r="G9" s="79" t="s">
        <v>21</v>
      </c>
      <c r="H9" s="1"/>
    </row>
    <row r="10" spans="1:13" ht="86.25" customHeight="1" x14ac:dyDescent="0.25">
      <c r="A10" s="138" t="s">
        <v>82</v>
      </c>
      <c r="B10" s="139" t="s">
        <v>247</v>
      </c>
      <c r="C10" s="139" t="s">
        <v>623</v>
      </c>
      <c r="D10" s="58" t="s">
        <v>402</v>
      </c>
      <c r="E10" s="140" t="s">
        <v>521</v>
      </c>
      <c r="F10" s="436"/>
      <c r="G10" s="437"/>
      <c r="H10" s="45"/>
      <c r="I10" s="45"/>
      <c r="J10" s="45"/>
      <c r="K10" s="49"/>
    </row>
    <row r="11" spans="1:13" ht="86.25" customHeight="1" x14ac:dyDescent="0.25">
      <c r="A11" s="53" t="s">
        <v>83</v>
      </c>
      <c r="B11" s="51" t="s">
        <v>222</v>
      </c>
      <c r="C11" s="51" t="s">
        <v>624</v>
      </c>
      <c r="D11" s="54" t="s">
        <v>402</v>
      </c>
      <c r="E11" s="62" t="s">
        <v>521</v>
      </c>
      <c r="F11" s="438"/>
      <c r="G11" s="439"/>
      <c r="H11" s="45"/>
      <c r="I11" s="45"/>
      <c r="J11" s="45"/>
      <c r="K11" s="49"/>
    </row>
    <row r="12" spans="1:13" ht="86.25" customHeight="1" x14ac:dyDescent="0.25">
      <c r="A12" s="55" t="s">
        <v>84</v>
      </c>
      <c r="B12" s="48" t="s">
        <v>229</v>
      </c>
      <c r="C12" s="48" t="s">
        <v>625</v>
      </c>
      <c r="D12" s="56" t="s">
        <v>402</v>
      </c>
      <c r="E12" s="63" t="s">
        <v>520</v>
      </c>
      <c r="F12" s="440"/>
      <c r="G12" s="441"/>
      <c r="H12" s="45"/>
      <c r="I12" s="45"/>
      <c r="J12" s="45"/>
      <c r="K12" s="49"/>
    </row>
    <row r="13" spans="1:13" ht="86.25" customHeight="1" thickBot="1" x14ac:dyDescent="0.3">
      <c r="A13" s="60" t="s">
        <v>85</v>
      </c>
      <c r="B13" s="131" t="s">
        <v>223</v>
      </c>
      <c r="C13" s="131" t="s">
        <v>626</v>
      </c>
      <c r="D13" s="59" t="s">
        <v>402</v>
      </c>
      <c r="E13" s="64" t="s">
        <v>520</v>
      </c>
      <c r="F13" s="442"/>
      <c r="G13" s="443"/>
      <c r="H13" s="45"/>
      <c r="I13" s="45"/>
      <c r="J13" s="45"/>
      <c r="K13" s="49"/>
    </row>
    <row r="14" spans="1:13" ht="19.5" customHeight="1" thickBot="1" x14ac:dyDescent="0.3">
      <c r="A14" s="3"/>
      <c r="B14" s="3"/>
      <c r="C14" s="3"/>
      <c r="D14" s="3"/>
      <c r="E14" s="7"/>
      <c r="F14" s="6"/>
      <c r="G14" s="6"/>
    </row>
    <row r="15" spans="1:13" ht="22.5" customHeight="1" x14ac:dyDescent="0.25">
      <c r="A15" s="83" t="s">
        <v>204</v>
      </c>
      <c r="B15" s="84"/>
      <c r="C15" s="84"/>
      <c r="D15" s="20"/>
      <c r="E15" s="20"/>
      <c r="F15" s="50"/>
      <c r="H15" s="1"/>
    </row>
    <row r="16" spans="1:13" ht="15.75" thickBot="1" x14ac:dyDescent="0.3">
      <c r="A16" s="70" t="s">
        <v>67</v>
      </c>
      <c r="B16" s="71" t="s">
        <v>173</v>
      </c>
      <c r="C16" s="71" t="s">
        <v>174</v>
      </c>
      <c r="D16" s="71" t="s">
        <v>175</v>
      </c>
      <c r="E16" s="71" t="s">
        <v>176</v>
      </c>
      <c r="F16" s="141" t="s">
        <v>181</v>
      </c>
      <c r="H16" s="1"/>
    </row>
    <row r="17" spans="1:8" ht="67.5" customHeight="1" x14ac:dyDescent="0.25">
      <c r="A17" s="102" t="s">
        <v>86</v>
      </c>
      <c r="B17" s="192" t="s">
        <v>431</v>
      </c>
      <c r="C17" s="192" t="s">
        <v>627</v>
      </c>
      <c r="D17" s="66" t="s">
        <v>402</v>
      </c>
      <c r="E17" s="121" t="s">
        <v>522</v>
      </c>
      <c r="F17" s="444"/>
      <c r="G17" s="132"/>
      <c r="H17" s="1"/>
    </row>
    <row r="18" spans="1:8" ht="137.25" customHeight="1" x14ac:dyDescent="0.25">
      <c r="A18" s="171" t="s">
        <v>87</v>
      </c>
      <c r="B18" s="172" t="s">
        <v>252</v>
      </c>
      <c r="C18" s="376" t="s">
        <v>713</v>
      </c>
      <c r="D18" s="173" t="s">
        <v>402</v>
      </c>
      <c r="E18" s="174" t="s">
        <v>522</v>
      </c>
      <c r="F18" s="445"/>
      <c r="G18" s="132"/>
      <c r="H18" s="1"/>
    </row>
    <row r="19" spans="1:8" ht="54" customHeight="1" x14ac:dyDescent="0.25">
      <c r="A19" s="142" t="s">
        <v>88</v>
      </c>
      <c r="B19" s="124" t="s">
        <v>395</v>
      </c>
      <c r="C19" s="125" t="s">
        <v>628</v>
      </c>
      <c r="D19" s="143" t="s">
        <v>402</v>
      </c>
      <c r="E19" s="144" t="s">
        <v>522</v>
      </c>
      <c r="F19" s="446"/>
      <c r="G19" s="132"/>
      <c r="H19" s="1"/>
    </row>
    <row r="20" spans="1:8" ht="86.25" customHeight="1" x14ac:dyDescent="0.25">
      <c r="A20" s="122" t="s">
        <v>89</v>
      </c>
      <c r="B20" s="133" t="s">
        <v>396</v>
      </c>
      <c r="C20" s="21" t="s">
        <v>629</v>
      </c>
      <c r="D20" s="28" t="s">
        <v>402</v>
      </c>
      <c r="E20" s="174" t="s">
        <v>525</v>
      </c>
      <c r="F20" s="447"/>
      <c r="G20" s="132"/>
      <c r="H20" s="1"/>
    </row>
    <row r="21" spans="1:8" ht="75" customHeight="1" x14ac:dyDescent="0.25">
      <c r="A21" s="134" t="s">
        <v>90</v>
      </c>
      <c r="B21" s="12" t="s">
        <v>248</v>
      </c>
      <c r="C21" s="12" t="s">
        <v>630</v>
      </c>
      <c r="D21" s="56" t="s">
        <v>402</v>
      </c>
      <c r="E21" s="144" t="s">
        <v>522</v>
      </c>
      <c r="F21" s="448"/>
      <c r="G21" s="132"/>
      <c r="H21" s="1"/>
    </row>
    <row r="22" spans="1:8" ht="75" customHeight="1" x14ac:dyDescent="0.25">
      <c r="A22" s="122" t="s">
        <v>198</v>
      </c>
      <c r="B22" s="377" t="s">
        <v>714</v>
      </c>
      <c r="C22" s="201" t="s">
        <v>715</v>
      </c>
      <c r="D22" s="54" t="s">
        <v>402</v>
      </c>
      <c r="E22" s="174" t="s">
        <v>522</v>
      </c>
      <c r="F22" s="447"/>
      <c r="G22" s="132"/>
      <c r="H22" s="1"/>
    </row>
    <row r="23" spans="1:8" ht="75" customHeight="1" x14ac:dyDescent="0.25">
      <c r="A23" s="123" t="s">
        <v>199</v>
      </c>
      <c r="B23" s="12" t="s">
        <v>664</v>
      </c>
      <c r="C23" s="12" t="s">
        <v>631</v>
      </c>
      <c r="D23" s="56" t="s">
        <v>402</v>
      </c>
      <c r="E23" s="185" t="s">
        <v>522</v>
      </c>
      <c r="F23" s="448"/>
      <c r="G23" s="132"/>
      <c r="H23" s="1"/>
    </row>
    <row r="24" spans="1:8" ht="75" customHeight="1" x14ac:dyDescent="0.25">
      <c r="A24" s="122" t="s">
        <v>91</v>
      </c>
      <c r="B24" s="86" t="s">
        <v>249</v>
      </c>
      <c r="C24" s="86" t="s">
        <v>632</v>
      </c>
      <c r="D24" s="54" t="s">
        <v>402</v>
      </c>
      <c r="E24" s="174" t="s">
        <v>523</v>
      </c>
      <c r="F24" s="447"/>
      <c r="G24" s="132"/>
      <c r="H24" s="1"/>
    </row>
    <row r="25" spans="1:8" ht="84.75" customHeight="1" x14ac:dyDescent="0.25">
      <c r="A25" s="134" t="s">
        <v>92</v>
      </c>
      <c r="B25" s="358" t="s">
        <v>230</v>
      </c>
      <c r="C25" s="378" t="s">
        <v>716</v>
      </c>
      <c r="D25" s="56" t="s">
        <v>402</v>
      </c>
      <c r="E25" s="144" t="s">
        <v>524</v>
      </c>
      <c r="F25" s="448"/>
      <c r="G25" s="132"/>
    </row>
    <row r="26" spans="1:8" ht="95.25" customHeight="1" x14ac:dyDescent="0.25">
      <c r="A26" s="122" t="s">
        <v>93</v>
      </c>
      <c r="B26" s="201" t="s">
        <v>231</v>
      </c>
      <c r="C26" s="377" t="s">
        <v>717</v>
      </c>
      <c r="D26" s="54" t="s">
        <v>402</v>
      </c>
      <c r="E26" s="174" t="s">
        <v>524</v>
      </c>
      <c r="F26" s="447"/>
      <c r="G26" s="132"/>
      <c r="H26" s="1"/>
    </row>
    <row r="27" spans="1:8" ht="74.25" customHeight="1" thickBot="1" x14ac:dyDescent="0.3">
      <c r="A27" s="191" t="s">
        <v>94</v>
      </c>
      <c r="B27" s="359" t="s">
        <v>232</v>
      </c>
      <c r="C27" s="379" t="s">
        <v>718</v>
      </c>
      <c r="D27" s="165" t="s">
        <v>402</v>
      </c>
      <c r="E27" s="165" t="s">
        <v>524</v>
      </c>
      <c r="F27" s="449"/>
      <c r="G27" s="132"/>
      <c r="H27" s="1"/>
    </row>
    <row r="28" spans="1:8" x14ac:dyDescent="0.25">
      <c r="E28" s="7"/>
      <c r="G28" s="132"/>
    </row>
    <row r="29" spans="1:8" x14ac:dyDescent="0.25">
      <c r="A29" s="3"/>
      <c r="B29" s="3"/>
      <c r="C29" s="3"/>
      <c r="D29" s="3"/>
      <c r="F29" s="6"/>
      <c r="G29" s="132"/>
    </row>
    <row r="30" spans="1:8" x14ac:dyDescent="0.25">
      <c r="A30" s="3"/>
      <c r="B30" s="3"/>
      <c r="C30" s="3"/>
      <c r="D30" s="3"/>
      <c r="E30" s="7"/>
      <c r="F30" s="6"/>
      <c r="G30" s="132"/>
    </row>
    <row r="31" spans="1:8" x14ac:dyDescent="0.25">
      <c r="A31" s="3"/>
      <c r="B31" s="3"/>
      <c r="C31" s="3"/>
      <c r="D31" s="3"/>
      <c r="E31" s="7"/>
      <c r="F31" s="6"/>
      <c r="G31" s="6"/>
    </row>
    <row r="32" spans="1:8" x14ac:dyDescent="0.25">
      <c r="A32" s="3"/>
      <c r="B32" s="3"/>
      <c r="C32" s="3"/>
      <c r="D32" s="3"/>
      <c r="E32" s="7"/>
      <c r="F32" s="6"/>
      <c r="G32" s="6"/>
    </row>
    <row r="36" spans="1:7" x14ac:dyDescent="0.25">
      <c r="A36" s="3"/>
      <c r="B36" s="3"/>
      <c r="C36" s="3"/>
      <c r="D36" s="3"/>
      <c r="E36" s="7"/>
      <c r="F36" s="6"/>
      <c r="G36" s="6"/>
    </row>
    <row r="37" spans="1:7" x14ac:dyDescent="0.25">
      <c r="E37" s="7"/>
      <c r="F37" s="6"/>
      <c r="G37" s="6"/>
    </row>
  </sheetData>
  <dataConsolidate/>
  <mergeCells count="1">
    <mergeCell ref="G1:I1"/>
  </mergeCells>
  <conditionalFormatting sqref="F17:F27">
    <cfRule type="expression" dxfId="93" priority="2">
      <formula>$J$4="nee"</formula>
    </cfRule>
    <cfRule type="cellIs" dxfId="92" priority="16" operator="equal">
      <formula>""</formula>
    </cfRule>
  </conditionalFormatting>
  <conditionalFormatting sqref="F10:G11">
    <cfRule type="expression" dxfId="91" priority="3">
      <formula>$J$4="nee"</formula>
    </cfRule>
  </conditionalFormatting>
  <conditionalFormatting sqref="F10:G13">
    <cfRule type="cellIs" dxfId="90" priority="52" operator="equal">
      <formula>""</formula>
    </cfRule>
  </conditionalFormatting>
  <conditionalFormatting sqref="F12:G13">
    <cfRule type="expression" dxfId="89" priority="4">
      <formula>$K$4="nee"</formula>
    </cfRule>
  </conditionalFormatting>
  <conditionalFormatting sqref="F4:K6">
    <cfRule type="cellIs" dxfId="88" priority="55" operator="equal">
      <formula>""</formula>
    </cfRule>
  </conditionalFormatting>
  <conditionalFormatting sqref="G1:I1">
    <cfRule type="containsBlanks" dxfId="87" priority="1">
      <formula>LEN(TRIM(G1))=0</formula>
    </cfRule>
  </conditionalFormatting>
  <dataValidations xWindow="1263" yWindow="741" count="38">
    <dataValidation type="whole" allowBlank="1" showInputMessage="1" showErrorMessage="1" errorTitle="Foutieve waarde" error="Kies aub een integer waarde groter of gelijk aan -1," promptTitle="WaardeActievenKapitaalovk" prompt="Kies gehele waarde groter of gelijk aan -1." sqref="G12" xr:uid="{B75A6BD3-0000-4318-86CE-B2247F23ADD7}">
      <formula1>-1</formula1>
      <formula2>9223372036854780000</formula2>
    </dataValidation>
    <dataValidation type="whole" allowBlank="1" showInputMessage="1" showErrorMessage="1" errorTitle="Foutieve waarde" error="Kies aub een integer waarde groter of gelijk aan -1," promptTitle="UitkeringsovkFeitelijkePremie" prompt="Kies gehele waarde groter of gelijk aan -1." sqref="J6" xr:uid="{59E12940-787B-4025-BFE4-F974875C55C0}">
      <formula1>-1</formula1>
      <formula2>9223372036854780000</formula2>
    </dataValidation>
    <dataValidation type="list" allowBlank="1" showInputMessage="1" showErrorMessage="1" errorTitle="Foutieve waarde" error="Kies aub een waarde uit de lijst" promptTitle="FPRActiefAanbod" prompt="Kies waarde uit de lijst" sqref="G5" xr:uid="{AC031513-232E-490F-9882-969037885632}">
      <formula1>"ja,nee"</formula1>
    </dataValidation>
    <dataValidation type="whole" allowBlank="1" showInputMessage="1" showErrorMessage="1" errorTitle="Foutieve waarde" error="Kies aub een integer waarde groter of gelijk aan -1," promptTitle="AantalActiefDBPPRisicobasis" prompt="Kies gehele waarde groter of gelijk aan -1." sqref="F22" xr:uid="{4F04B748-CC7A-4E98-9227-AD929717D7E7}">
      <formula1>-1</formula1>
      <formula2>9223372036854780000</formula2>
    </dataValidation>
    <dataValidation type="whole" allowBlank="1" showInputMessage="1" showErrorMessage="1" errorTitle="Foutieve waarde" error="Kies aub een integer waarde groter of gelijk aan -1," promptTitle="AantalActiefDBPPOpbouwbasis" prompt="Kies gehele waarde groter of gelijk aan -1." sqref="F21" xr:uid="{BF1614B6-3795-43D6-A89F-06A0E38D65EC}">
      <formula1>-1</formula1>
      <formula2>9223372036854780000</formula2>
    </dataValidation>
    <dataValidation type="whole" allowBlank="1" showInputMessage="1" showErrorMessage="1" errorTitle="Foutieve waarde" error="Kies aub een integer waarde groter of gelijk aan -1," promptTitle="AantalDeelnemersDBAfgetoptPGSala" prompt="Kies gehele waarde groter of gelijk aan -1." sqref="F18" xr:uid="{1B4C95E1-DAA2-4AD2-BAD9-70CAA68F30D7}">
      <formula1>-1</formula1>
      <formula2>9223372036854780000</formula2>
    </dataValidation>
    <dataValidation type="whole" allowBlank="1" showInputMessage="1" showErrorMessage="1" errorTitle="Foutieve waarde" error="Kies aub een integer waarde groter of gelijk aan -1," promptTitle="AantalDBOptieAlleenUitstellen" prompt="Kies gehele waarde groter of gelijk aan -1." sqref="F26" xr:uid="{645011FC-A302-4D90-AD49-CCFEB00E900E}">
      <formula1>-1</formula1>
      <formula2>9223372036854780000</formula2>
    </dataValidation>
    <dataValidation type="whole" allowBlank="1" showInputMessage="1" showErrorMessage="1" errorTitle="Foutieve waarde" error="Kies aub een integer waarde groter of gelijk aan -1," promptTitle="AantalDBOptieAlleenVervroegen" prompt="Kies gehele waarde groter of gelijk aan -1." sqref="F25" xr:uid="{B8731F28-DCD7-4630-867F-E7C499C31AAB}">
      <formula1>-1</formula1>
      <formula2>9223372036854780000</formula2>
    </dataValidation>
    <dataValidation type="whole" allowBlank="1" showInputMessage="1" showErrorMessage="1" errorTitle="Foutieve waarde" error="Kies aub een integer waarde groter of gelijk aan -1," promptTitle="AantalGewezenKapitaalovk" prompt="Kies gehele waarde groter of gelijk aan -1." sqref="F13" xr:uid="{2CDE54D9-05CD-49E5-B98E-4DB7A39BD1A8}">
      <formula1>-1</formula1>
      <formula2>9223372036854780000</formula2>
    </dataValidation>
    <dataValidation type="whole" allowBlank="1" showInputMessage="1" showErrorMessage="1" errorTitle="Foutieve waarde" error="Kies aub een integer waarde groter of gelijk aan -1," promptTitle="AantalDBOptieVervroegenEnUitstel" prompt="Kies gehele waarde groter of gelijk aan -1." sqref="F27" xr:uid="{8562A119-8794-49F9-9F0C-860E9C4EE565}">
      <formula1>-1</formula1>
      <formula2>9223372036854780000</formula2>
    </dataValidation>
    <dataValidation type="list" allowBlank="1" showInputMessage="1" showErrorMessage="1" errorTitle="Foutieve waarde" error="Kies aub een waarde uit de lijst" promptTitle="SPRInPortefeuille" prompt="Kies een waarde uit de lijst." sqref="F4" xr:uid="{3FEEB03F-2D9A-4E26-96A3-CF3DACAFA3A4}">
      <formula1>"ja,nee"</formula1>
    </dataValidation>
    <dataValidation type="list" allowBlank="1" showInputMessage="1" showErrorMessage="1" errorTitle="Foutieve waarde" error="Kies aub een waarde uit de lijst" promptTitle="FPRInPortefeuille" prompt="Kies een waarde uit de lijst." sqref="G4" xr:uid="{04D6A819-C9AB-48FD-898B-CB3FB6F658B1}">
      <formula1>"ja,nee"</formula1>
    </dataValidation>
    <dataValidation type="list" allowBlank="1" showInputMessage="1" showErrorMessage="1" errorTitle="Foutieve waarde" error="Kies aub een waarde uit de lijst" promptTitle="PUOInPortefeuille" prompt="Kies een waarde uit de lijst." sqref="H4" xr:uid="{2ED874EB-C5B4-457C-88DD-938A85CDF228}">
      <formula1>"ja,nee"</formula1>
    </dataValidation>
    <dataValidation type="list" allowBlank="1" showInputMessage="1" showErrorMessage="1" errorTitle="Foutieve waarde" error="Kies aub een waarde uit de lijst" promptTitle="PremieovkOudInPortefeuille" prompt="Kies een waarde uit de lijst." sqref="I4" xr:uid="{04EB7476-F574-461F-8FAC-612627660DA9}">
      <formula1>"ja,nee"</formula1>
    </dataValidation>
    <dataValidation type="list" allowBlank="1" showInputMessage="1" showErrorMessage="1" errorTitle="Foutieve waarde" error="Kies aub een waarde uit de lijst" promptTitle="UitkeringsovkInPortefeuille" prompt="Kies een waarde uit de lijst." sqref="J4" xr:uid="{B3D08A0D-7C94-4F1B-90E8-69AF5AB0F3BA}">
      <formula1>"ja,nee"</formula1>
    </dataValidation>
    <dataValidation type="list" allowBlank="1" showInputMessage="1" showErrorMessage="1" errorTitle="Foutieve waarde" error="Kies aub een waarde uit de lijst" promptTitle="KapitaalovkInPortefeuille" prompt="Kies een waarde uit de lijst." sqref="K4" xr:uid="{C727E695-0D90-4671-8F63-49ADBFB8A01F}">
      <formula1>"ja,nee"</formula1>
    </dataValidation>
    <dataValidation type="whole" allowBlank="1" showInputMessage="1" showErrorMessage="1" errorTitle="Foutieve waarde" error="Kies aub een integer waarde groter of gelijk aan -1," promptTitle="SPRFeitelijkePremie" prompt="Kies gehele waarde groter of gelijk aan -1." sqref="F6" xr:uid="{C84D0215-7864-46A1-A8F0-957ACDD8441B}">
      <formula1>-1</formula1>
      <formula2>9223372036854780000</formula2>
    </dataValidation>
    <dataValidation type="list" allowBlank="1" showInputMessage="1" showErrorMessage="1" errorTitle="Foutieve waarde" error="Kies aub een waarde uit de lijst" promptTitle="KapitaalovkActiefAanbod" prompt="Kies waarde uit de lijst" sqref="K5" xr:uid="{A22DC21D-B5D1-4578-B52F-C43DAD3B6A38}">
      <formula1>"ja,nee"</formula1>
    </dataValidation>
    <dataValidation type="list" allowBlank="1" showInputMessage="1" showErrorMessage="1" errorTitle="Foutieve waarde" error="Kies aub een waarde uit de lijst" promptTitle="PremieovkOudActiefAanbod" prompt="Kies waarde uit de lijst" sqref="I5" xr:uid="{02B04C84-1E3B-46F4-A958-4D08795D4AC0}">
      <formula1>"ja,nee"</formula1>
    </dataValidation>
    <dataValidation type="list" allowBlank="1" showInputMessage="1" showErrorMessage="1" errorTitle="Foutieve waarde" error="Kies aub een waarde uit de lijst" promptTitle="UitkeringsovkActiefAanbod" prompt="Kies waarde uit de lijst" sqref="J5" xr:uid="{2F06EB89-449E-41A9-8C3F-6005F0403EAC}">
      <formula1>"ja,nee"</formula1>
    </dataValidation>
    <dataValidation type="list" allowBlank="1" showInputMessage="1" showErrorMessage="1" errorTitle="Foutieve waarde" error="Kies aub een waarde uit de lijst" promptTitle="PUOActiefAanbod" prompt="Kies waarde uit de lijst" sqref="H5" xr:uid="{8DD61F81-C0D4-41C1-9F7E-F1FD1320E14A}">
      <formula1>"ja,nee"</formula1>
    </dataValidation>
    <dataValidation type="list" allowBlank="1" showInputMessage="1" showErrorMessage="1" errorTitle="Foutieve waarde" error="Kies aub een waarde uit de lijst" promptTitle="SPRActiefAanbod" prompt="Kies waarde uit de lijst" sqref="F5" xr:uid="{71850BC6-EBBA-4675-B874-CA5A76B0880E}">
      <formula1>"ja,nee"</formula1>
    </dataValidation>
    <dataValidation type="whole" allowBlank="1" showInputMessage="1" showErrorMessage="1" errorTitle="Foutieve waarde" error="Kies aub een integer waarde groter of gelijk aan -1," promptTitle="FPRFeitelijkePremie" prompt="Kies gehele waarde groter of gelijk aan -1." sqref="G6" xr:uid="{0B1D159E-5543-4BA7-BB71-772B21BE765E}">
      <formula1>-1</formula1>
      <formula2>9223372036854780000</formula2>
    </dataValidation>
    <dataValidation type="whole" allowBlank="1" showInputMessage="1" showErrorMessage="1" errorTitle="Foutieve waarde" error="Kies aub een integer waarde groter of gelijk aan -1," promptTitle="PUOFeitelijkePremie" prompt="Kies gehele waarde groter of gelijk aan -1." sqref="H6" xr:uid="{C9FFDE72-8D97-4ACA-B3AD-44104647D264}">
      <formula1>-1</formula1>
      <formula2>9223372036854780000</formula2>
    </dataValidation>
    <dataValidation type="whole" allowBlank="1" showInputMessage="1" showErrorMessage="1" errorTitle="Foutieve waarde" error="Kies aub een integer waarde groter of gelijk aan -1," promptTitle="PremieovkOudFeitelijkePremie" prompt="Kies gehele waarde groter of gelijk aan -1." sqref="I6" xr:uid="{370A8EFE-C8E0-47D7-B5CE-4A161623DCC7}">
      <formula1>-1</formula1>
      <formula2>9223372036854780000</formula2>
    </dataValidation>
    <dataValidation type="whole" allowBlank="1" showInputMessage="1" showErrorMessage="1" errorTitle="Foutieve waarde" error="Kies aub een integer waarde groter of gelijk aan -1," promptTitle="KapitaalovkFeitelijkePremie" prompt="Kies gehele waarde groter of gelijk aan -1." sqref="K6" xr:uid="{C28F1CEA-C6A7-4984-A012-22FFBA593869}">
      <formula1>-1</formula1>
      <formula2>9223372036854780000</formula2>
    </dataValidation>
    <dataValidation type="whole" allowBlank="1" showInputMessage="1" showErrorMessage="1" errorTitle="Foutieve waarde" error="Kies aub een integer waarde groter of gelijk aan -1," promptTitle="AantalActievenKapitaalovk" prompt="Kies gehele waarde groter of gelijk aan -1." sqref="F12" xr:uid="{C46A4C96-FCBE-4E16-9160-FF7F7B166C73}">
      <formula1>-1</formula1>
      <formula2>9223372036854780000</formula2>
    </dataValidation>
    <dataValidation type="whole" allowBlank="1" showInputMessage="1" showErrorMessage="1" errorTitle="Foutieve waarde" error="Kies aub een integer waarde groter of gelijk aan -1," promptTitle="WaardeGewezenKapitaalovk" prompt="Kies gehele waarde groter of gelijk aan -1." sqref="G13" xr:uid="{95B7DF44-2997-428D-B9D6-9E55A716AB43}">
      <formula1>-1</formula1>
      <formula2>9223372036854780000</formula2>
    </dataValidation>
    <dataValidation type="whole" allowBlank="1" showInputMessage="1" showErrorMessage="1" errorTitle="Foutieve waarde" error="Kies aub een integer waarde groter of gelijk aan -1," promptTitle="AantalActievenUitkeringsovk" prompt="Kies gehele waarde groter of gelijk aan -1." sqref="F10" xr:uid="{EC96716D-A401-4928-84E5-59A046225E4C}">
      <formula1>-1</formula1>
      <formula2>9223372036854780000</formula2>
    </dataValidation>
    <dataValidation type="whole" allowBlank="1" showInputMessage="1" showErrorMessage="1" errorTitle="Foutieve waarde" error="Kies aub een integer waarde groter of gelijk aan -1," promptTitle="WaardeActievenUitkeringsovk" prompt="Kies gehele waarde groter of gelijk aan -1." sqref="G10" xr:uid="{17747A22-1FA3-4DF9-8A42-2EC23EA442CB}">
      <formula1>-1</formula1>
      <formula2>9223372036854780000</formula2>
    </dataValidation>
    <dataValidation type="whole" allowBlank="1" showInputMessage="1" showErrorMessage="1" errorTitle="Foutieve waarde" error="Kies aub een integer waarde groter of gelijk aan -1," promptTitle="AantalGewezenUitkeringsovk" prompt="Kies gehele waarde groter of gelijk aan -1," sqref="F11" xr:uid="{C6680EE2-19CC-437D-9EA1-3A1CA6B73292}">
      <formula1>-1</formula1>
      <formula2>9223372036854780000</formula2>
    </dataValidation>
    <dataValidation type="whole" allowBlank="1" showInputMessage="1" showErrorMessage="1" errorTitle="Foutieve waarde" error="Kies aub een integer waarde groter of gelijk aan -1," promptTitle="WaardeGewezenUitkeringsovk" prompt="Kies gehele waarde groter of gelijk aan -1." sqref="G11" xr:uid="{2E1E110C-9947-4D03-A5DC-0C5A35EF6BB7}">
      <formula1>-1</formula1>
      <formula2>9223372036854780000</formula2>
    </dataValidation>
    <dataValidation type="whole" allowBlank="1" showInputMessage="1" showErrorMessage="1" errorTitle="Foutieve waarde" error="Kies aub een integer waarde groter of gelijk aan -1," promptTitle="AantalActievenPremievrijstelling" prompt="Kies gehele waarde groter of gelijk aan -1." sqref="F17" xr:uid="{05F456F2-6A25-4EA7-8879-AC2FA0184DA1}">
      <formula1>-1</formula1>
      <formula2>9223372036854780000</formula2>
    </dataValidation>
    <dataValidation type="whole" allowBlank="1" showInputMessage="1" showErrorMessage="1" errorTitle="Foutieve waarde" error="Kies aub een integer waarde groter of gelijk aan -1," promptTitle="AantalActiefCDC" prompt="Kies gehele waarde groter of gelijk aan -1." sqref="F19" xr:uid="{F29756B5-D292-4A5C-8C7D-62871DECAD92}">
      <formula1>-1</formula1>
      <formula2>9223372036854780000</formula2>
    </dataValidation>
    <dataValidation type="whole" allowBlank="1" showInputMessage="1" showErrorMessage="1" errorTitle="Foutieve waarde" error="Kies aub een integer waarde groter of gelijk aan -1," promptTitle="AantalGewezenDBZonderPP" prompt="Kies gehele waarde groter of gelijk aan -1." sqref="F24" xr:uid="{03ED741C-6B60-49FD-A0F2-DBCEA05F2B89}">
      <formula1>-1</formula1>
      <formula2>9223372036854780000</formula2>
    </dataValidation>
    <dataValidation type="whole" allowBlank="1" showInputMessage="1" showErrorMessage="1" errorTitle="Foutieve waarde" error="Kies aub een integer waarde groter of gelijk aan -1," promptTitle="AantalActieveKapitaalovk" prompt="Kies gehele waarde groter of gelijk aan -1." sqref="F11" xr:uid="{7EA05D19-1793-48C1-AEDE-A9465E0ABE59}">
      <formula1>-1</formula1>
      <formula2>9223372036854780000</formula2>
    </dataValidation>
    <dataValidation type="whole" allowBlank="1" showInputMessage="1" showErrorMessage="1" errorTitle="Foutieve waarde" error="Kies aub een integer waarde groter of gelijk aan -1," promptTitle="AantalCDCLagerWerkelijkOpbouwper" prompt="Kies gehele waarde groter of gelijk aan -1." sqref="F20" xr:uid="{F568483B-CACF-46E7-B7E6-98A619FA1169}">
      <formula1>-1</formula1>
      <formula2>9223372036854780000</formula2>
    </dataValidation>
    <dataValidation type="whole" allowBlank="1" showInputMessage="1" showErrorMessage="1" errorTitle="Foutieve waarde" error="Kies aub een integer waarde groter of gelijk aan -1," promptTitle="AantalActiefDBZonderPP" prompt="Kies gehele waarde groter of gelijk aan -1." sqref="F23" xr:uid="{EC7F7BB6-5F6A-41E1-B95A-523C18E3B40A}">
      <formula1>-1</formula1>
      <formula2>9223372036854780000</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D31"/>
  <sheetViews>
    <sheetView showGridLines="0" zoomScaleNormal="100" workbookViewId="0">
      <selection activeCell="B9" sqref="B9"/>
    </sheetView>
  </sheetViews>
  <sheetFormatPr defaultRowHeight="15" x14ac:dyDescent="0.25"/>
  <cols>
    <col min="1" max="1" width="19.7109375" customWidth="1"/>
    <col min="2" max="3" width="28.7109375" customWidth="1"/>
    <col min="4" max="4" width="29.5703125" customWidth="1"/>
    <col min="5" max="5" width="41.140625" customWidth="1"/>
    <col min="6" max="6" width="30.140625" customWidth="1"/>
    <col min="7" max="7" width="41" customWidth="1"/>
    <col min="8" max="8" width="40.7109375" customWidth="1"/>
    <col min="9" max="9" width="45.140625" customWidth="1"/>
    <col min="10" max="11" width="33.28515625" customWidth="1"/>
    <col min="12" max="12" width="34.28515625" customWidth="1"/>
    <col min="13" max="13" width="42.140625" customWidth="1"/>
    <col min="14" max="14" width="31.42578125" customWidth="1"/>
    <col min="15" max="15" width="29.85546875" customWidth="1"/>
    <col min="16" max="17" width="39" customWidth="1"/>
    <col min="18" max="19" width="32.28515625" customWidth="1"/>
    <col min="20" max="20" width="48.28515625" customWidth="1"/>
    <col min="21" max="21" width="50.7109375" customWidth="1"/>
    <col min="22" max="22" width="44.140625" customWidth="1"/>
    <col min="23" max="23" width="30.7109375" customWidth="1"/>
    <col min="24" max="24" width="32.42578125" customWidth="1"/>
    <col min="25" max="26" width="46" customWidth="1"/>
    <col min="27" max="27" width="40.7109375" customWidth="1"/>
    <col min="28" max="29" width="51.85546875" customWidth="1"/>
  </cols>
  <sheetData>
    <row r="1" spans="1:30" ht="75" customHeight="1" x14ac:dyDescent="0.25"/>
    <row r="2" spans="1:30" ht="87.75" customHeight="1" thickBot="1" x14ac:dyDescent="0.3">
      <c r="A2" s="488" t="s">
        <v>432</v>
      </c>
      <c r="B2" s="488"/>
      <c r="C2" s="488"/>
      <c r="D2" s="488"/>
      <c r="E2" s="488"/>
      <c r="F2" s="488"/>
      <c r="G2" s="488"/>
      <c r="H2" s="213"/>
      <c r="I2" s="94"/>
      <c r="J2" s="94"/>
      <c r="K2" s="94"/>
      <c r="L2" s="94"/>
      <c r="M2" s="94"/>
      <c r="N2" s="94"/>
      <c r="Y2" s="95"/>
      <c r="Z2" s="95"/>
      <c r="AA2" s="95"/>
      <c r="AB2" s="95"/>
    </row>
    <row r="3" spans="1:30" ht="35.1" customHeight="1" thickBot="1" x14ac:dyDescent="0.3">
      <c r="A3" s="484" t="s">
        <v>171</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6"/>
      <c r="AC3" s="487"/>
    </row>
    <row r="4" spans="1:30" x14ac:dyDescent="0.25">
      <c r="A4" s="281" t="s">
        <v>183</v>
      </c>
      <c r="B4" s="276" t="s">
        <v>139</v>
      </c>
      <c r="C4" s="93" t="s">
        <v>140</v>
      </c>
      <c r="D4" s="103" t="s">
        <v>141</v>
      </c>
      <c r="E4" s="109" t="s">
        <v>142</v>
      </c>
      <c r="F4" s="105" t="s">
        <v>143</v>
      </c>
      <c r="G4" s="109" t="s">
        <v>144</v>
      </c>
      <c r="H4" s="105" t="s">
        <v>145</v>
      </c>
      <c r="I4" s="109" t="s">
        <v>146</v>
      </c>
      <c r="J4" s="105" t="s">
        <v>147</v>
      </c>
      <c r="K4" s="109" t="s">
        <v>186</v>
      </c>
      <c r="L4" s="105" t="s">
        <v>148</v>
      </c>
      <c r="M4" s="109" t="s">
        <v>149</v>
      </c>
      <c r="N4" s="184" t="s">
        <v>150</v>
      </c>
      <c r="O4" s="183" t="s">
        <v>151</v>
      </c>
      <c r="P4" s="105" t="s">
        <v>152</v>
      </c>
      <c r="Q4" s="109" t="s">
        <v>153</v>
      </c>
      <c r="R4" s="105" t="s">
        <v>154</v>
      </c>
      <c r="S4" s="109" t="s">
        <v>156</v>
      </c>
      <c r="T4" s="105" t="s">
        <v>155</v>
      </c>
      <c r="U4" s="109" t="s">
        <v>157</v>
      </c>
      <c r="V4" s="105" t="s">
        <v>158</v>
      </c>
      <c r="W4" s="109" t="s">
        <v>159</v>
      </c>
      <c r="X4" s="105" t="s">
        <v>160</v>
      </c>
      <c r="Y4" s="109" t="s">
        <v>161</v>
      </c>
      <c r="Z4" s="184" t="s">
        <v>162</v>
      </c>
      <c r="AA4" s="183" t="s">
        <v>163</v>
      </c>
      <c r="AB4" s="200" t="s">
        <v>164</v>
      </c>
      <c r="AC4" s="228" t="s">
        <v>323</v>
      </c>
    </row>
    <row r="5" spans="1:30" s="1" customFormat="1" ht="30" x14ac:dyDescent="0.25">
      <c r="A5" s="282" t="s">
        <v>173</v>
      </c>
      <c r="B5" s="277" t="s">
        <v>11</v>
      </c>
      <c r="C5" s="13" t="s">
        <v>5</v>
      </c>
      <c r="D5" s="106" t="s">
        <v>182</v>
      </c>
      <c r="E5" s="86" t="s">
        <v>138</v>
      </c>
      <c r="F5" s="106" t="s">
        <v>6</v>
      </c>
      <c r="G5" s="87" t="s">
        <v>75</v>
      </c>
      <c r="H5" s="106" t="s">
        <v>13</v>
      </c>
      <c r="I5" s="86" t="s">
        <v>49</v>
      </c>
      <c r="J5" s="106" t="s">
        <v>250</v>
      </c>
      <c r="K5" s="86" t="s">
        <v>8</v>
      </c>
      <c r="L5" s="106" t="s">
        <v>74</v>
      </c>
      <c r="M5" s="86" t="s">
        <v>205</v>
      </c>
      <c r="N5" s="353" t="s">
        <v>335</v>
      </c>
      <c r="O5" s="87" t="s">
        <v>69</v>
      </c>
      <c r="P5" s="354" t="s">
        <v>33</v>
      </c>
      <c r="Q5" s="86" t="s">
        <v>12</v>
      </c>
      <c r="R5" s="106" t="s">
        <v>200</v>
      </c>
      <c r="S5" s="86" t="s">
        <v>226</v>
      </c>
      <c r="T5" s="115" t="s">
        <v>51</v>
      </c>
      <c r="U5" s="86" t="s">
        <v>45</v>
      </c>
      <c r="V5" s="106" t="s">
        <v>46</v>
      </c>
      <c r="W5" s="86" t="s">
        <v>47</v>
      </c>
      <c r="X5" s="106" t="s">
        <v>48</v>
      </c>
      <c r="Y5" s="86" t="s">
        <v>187</v>
      </c>
      <c r="Z5" s="115" t="s">
        <v>228</v>
      </c>
      <c r="AA5" s="87" t="s">
        <v>50</v>
      </c>
      <c r="AB5" s="115" t="s">
        <v>322</v>
      </c>
      <c r="AC5" s="229" t="s">
        <v>321</v>
      </c>
      <c r="AD5" s="199"/>
    </row>
    <row r="6" spans="1:30" ht="211.5" customHeight="1" x14ac:dyDescent="0.25">
      <c r="A6" s="282" t="s">
        <v>174</v>
      </c>
      <c r="B6" s="278" t="s">
        <v>719</v>
      </c>
      <c r="C6" s="47" t="s">
        <v>293</v>
      </c>
      <c r="D6" s="115" t="s">
        <v>633</v>
      </c>
      <c r="E6" s="87" t="s">
        <v>393</v>
      </c>
      <c r="F6" s="107" t="s">
        <v>332</v>
      </c>
      <c r="G6" s="377" t="s">
        <v>720</v>
      </c>
      <c r="H6" s="110" t="s">
        <v>634</v>
      </c>
      <c r="I6" s="61" t="s">
        <v>635</v>
      </c>
      <c r="J6" s="190" t="s">
        <v>636</v>
      </c>
      <c r="K6" s="61" t="s">
        <v>637</v>
      </c>
      <c r="L6" s="378" t="s">
        <v>721</v>
      </c>
      <c r="M6" s="377" t="s">
        <v>722</v>
      </c>
      <c r="N6" s="115" t="s">
        <v>638</v>
      </c>
      <c r="O6" s="87" t="s">
        <v>639</v>
      </c>
      <c r="P6" s="107" t="s">
        <v>659</v>
      </c>
      <c r="Q6" s="61" t="s">
        <v>640</v>
      </c>
      <c r="R6" s="107" t="s">
        <v>641</v>
      </c>
      <c r="S6" s="61" t="s">
        <v>642</v>
      </c>
      <c r="T6" s="212" t="s">
        <v>688</v>
      </c>
      <c r="U6" s="47" t="s">
        <v>689</v>
      </c>
      <c r="V6" s="378" t="s">
        <v>723</v>
      </c>
      <c r="W6" s="61" t="s">
        <v>643</v>
      </c>
      <c r="X6" s="190" t="s">
        <v>667</v>
      </c>
      <c r="Y6" s="145" t="s">
        <v>337</v>
      </c>
      <c r="Z6" s="115" t="s">
        <v>338</v>
      </c>
      <c r="AA6" s="87" t="s">
        <v>644</v>
      </c>
      <c r="AB6" s="378" t="s">
        <v>724</v>
      </c>
      <c r="AC6" s="380" t="s">
        <v>725</v>
      </c>
    </row>
    <row r="7" spans="1:30" ht="75" x14ac:dyDescent="0.25">
      <c r="A7" s="283" t="s">
        <v>184</v>
      </c>
      <c r="B7" s="279" t="s">
        <v>63</v>
      </c>
      <c r="C7" s="31" t="s">
        <v>63</v>
      </c>
      <c r="D7" s="107" t="s">
        <v>312</v>
      </c>
      <c r="E7" s="61" t="s">
        <v>313</v>
      </c>
      <c r="F7" s="107" t="s">
        <v>203</v>
      </c>
      <c r="G7" s="51" t="s">
        <v>314</v>
      </c>
      <c r="H7" s="110" t="s">
        <v>449</v>
      </c>
      <c r="I7" s="111" t="s">
        <v>315</v>
      </c>
      <c r="J7" s="190" t="s">
        <v>448</v>
      </c>
      <c r="K7" s="54" t="s">
        <v>400</v>
      </c>
      <c r="L7" s="56" t="s">
        <v>400</v>
      </c>
      <c r="M7" s="54" t="s">
        <v>316</v>
      </c>
      <c r="N7" s="56" t="s">
        <v>400</v>
      </c>
      <c r="O7" s="54" t="s">
        <v>311</v>
      </c>
      <c r="P7" s="110" t="s">
        <v>317</v>
      </c>
      <c r="Q7" s="114" t="s">
        <v>317</v>
      </c>
      <c r="R7" s="113" t="s">
        <v>201</v>
      </c>
      <c r="S7" s="114" t="s">
        <v>316</v>
      </c>
      <c r="T7" s="113" t="s">
        <v>336</v>
      </c>
      <c r="U7" s="244" t="s">
        <v>318</v>
      </c>
      <c r="V7" s="116" t="s">
        <v>318</v>
      </c>
      <c r="W7" s="111" t="s">
        <v>318</v>
      </c>
      <c r="X7" s="117" t="s">
        <v>318</v>
      </c>
      <c r="Y7" s="146" t="s">
        <v>319</v>
      </c>
      <c r="Z7" s="115" t="s">
        <v>320</v>
      </c>
      <c r="AA7" s="87" t="s">
        <v>412</v>
      </c>
      <c r="AB7" s="115" t="s">
        <v>450</v>
      </c>
      <c r="AC7" s="230" t="s">
        <v>22</v>
      </c>
    </row>
    <row r="8" spans="1:30" ht="15.75" thickBot="1" x14ac:dyDescent="0.3">
      <c r="A8" s="284" t="s">
        <v>185</v>
      </c>
      <c r="B8" s="280" t="s">
        <v>518</v>
      </c>
      <c r="C8" s="92"/>
      <c r="D8" s="104" t="s">
        <v>485</v>
      </c>
      <c r="E8" s="92"/>
      <c r="F8" s="108"/>
      <c r="G8" s="96"/>
      <c r="H8" s="108" t="s">
        <v>526</v>
      </c>
      <c r="I8" s="331" t="s">
        <v>527</v>
      </c>
      <c r="J8" s="108" t="s">
        <v>490</v>
      </c>
      <c r="K8" s="96" t="s">
        <v>526</v>
      </c>
      <c r="L8" s="112" t="s">
        <v>490</v>
      </c>
      <c r="M8" s="96" t="s">
        <v>491</v>
      </c>
      <c r="N8" s="108" t="s">
        <v>526</v>
      </c>
      <c r="O8" s="96"/>
      <c r="P8" s="108"/>
      <c r="Q8" s="96" t="s">
        <v>493</v>
      </c>
      <c r="R8" s="112"/>
      <c r="S8" s="96" t="s">
        <v>528</v>
      </c>
      <c r="T8" s="112" t="s">
        <v>486</v>
      </c>
      <c r="U8" s="97" t="s">
        <v>529</v>
      </c>
      <c r="V8" s="108" t="s">
        <v>530</v>
      </c>
      <c r="W8" s="96" t="s">
        <v>530</v>
      </c>
      <c r="X8" s="108" t="s">
        <v>531</v>
      </c>
      <c r="Y8" s="96"/>
      <c r="Z8" s="332" t="s">
        <v>532</v>
      </c>
      <c r="AA8" s="331"/>
      <c r="AB8" s="332" t="s">
        <v>499</v>
      </c>
      <c r="AC8" s="333" t="s">
        <v>499</v>
      </c>
    </row>
    <row r="9" spans="1:30" x14ac:dyDescent="0.25">
      <c r="A9" s="40" t="s">
        <v>62</v>
      </c>
      <c r="B9" s="316"/>
      <c r="C9" s="316"/>
      <c r="D9" s="317"/>
      <c r="E9" s="317"/>
      <c r="F9" s="317"/>
      <c r="G9" s="316"/>
      <c r="H9" s="322"/>
      <c r="I9" s="316"/>
      <c r="J9" s="322"/>
      <c r="K9" s="322"/>
      <c r="L9" s="322"/>
      <c r="M9" s="316"/>
      <c r="N9" s="322"/>
      <c r="O9" s="322"/>
      <c r="P9" s="318"/>
      <c r="Q9" s="318"/>
      <c r="R9" s="316"/>
      <c r="S9" s="316"/>
      <c r="T9" s="322"/>
      <c r="U9" s="318"/>
      <c r="V9" s="318"/>
      <c r="W9" s="318"/>
      <c r="X9" s="318"/>
      <c r="Y9" s="318"/>
      <c r="Z9" s="316"/>
      <c r="AA9" s="316"/>
      <c r="AB9" s="322"/>
      <c r="AC9" s="322"/>
    </row>
    <row r="10" spans="1:30" x14ac:dyDescent="0.25">
      <c r="A10" s="26"/>
    </row>
    <row r="11" spans="1:30" x14ac:dyDescent="0.25">
      <c r="A11" s="26"/>
    </row>
    <row r="12" spans="1:30" x14ac:dyDescent="0.25">
      <c r="A12" s="26"/>
    </row>
    <row r="13" spans="1:30" x14ac:dyDescent="0.25">
      <c r="A13" s="26"/>
    </row>
    <row r="14" spans="1:30" x14ac:dyDescent="0.25">
      <c r="A14" s="26"/>
    </row>
    <row r="15" spans="1:30" x14ac:dyDescent="0.25">
      <c r="A15" s="26"/>
      <c r="I15" s="164"/>
    </row>
    <row r="16" spans="1:30" x14ac:dyDescent="0.25">
      <c r="A16" s="26"/>
    </row>
    <row r="17" spans="1:1" x14ac:dyDescent="0.25">
      <c r="A17" s="26"/>
    </row>
    <row r="18" spans="1:1" x14ac:dyDescent="0.25">
      <c r="A18" s="26"/>
    </row>
    <row r="19" spans="1:1" x14ac:dyDescent="0.25">
      <c r="A19" s="26"/>
    </row>
    <row r="20" spans="1:1" x14ac:dyDescent="0.25">
      <c r="A20" s="26"/>
    </row>
    <row r="21" spans="1:1" x14ac:dyDescent="0.25">
      <c r="A21" s="26"/>
    </row>
    <row r="22" spans="1:1" x14ac:dyDescent="0.25">
      <c r="A22" s="26"/>
    </row>
    <row r="23" spans="1:1" x14ac:dyDescent="0.25">
      <c r="A23" s="26"/>
    </row>
    <row r="24" spans="1:1" x14ac:dyDescent="0.25">
      <c r="A24" s="26"/>
    </row>
    <row r="25" spans="1:1" x14ac:dyDescent="0.25">
      <c r="A25" s="26"/>
    </row>
    <row r="26" spans="1:1" x14ac:dyDescent="0.25">
      <c r="A26" s="26"/>
    </row>
    <row r="27" spans="1:1" x14ac:dyDescent="0.25">
      <c r="A27" s="26"/>
    </row>
    <row r="28" spans="1:1" x14ac:dyDescent="0.25">
      <c r="A28" s="26"/>
    </row>
    <row r="29" spans="1:1" x14ac:dyDescent="0.25">
      <c r="A29" s="26"/>
    </row>
    <row r="30" spans="1:1" x14ac:dyDescent="0.25">
      <c r="A30" s="26"/>
    </row>
    <row r="31" spans="1:1" x14ac:dyDescent="0.25">
      <c r="A31" s="26"/>
    </row>
  </sheetData>
  <dataConsolidate/>
  <mergeCells count="2">
    <mergeCell ref="A3:AC3"/>
    <mergeCell ref="A2:G2"/>
  </mergeCells>
  <phoneticPr fontId="15" type="noConversion"/>
  <conditionalFormatting sqref="B9:AC9">
    <cfRule type="cellIs" dxfId="85" priority="32" operator="equal">
      <formula>""</formula>
    </cfRule>
  </conditionalFormatting>
  <conditionalFormatting sqref="H9">
    <cfRule type="expression" dxfId="84" priority="2">
      <formula>G9="gewezen"</formula>
    </cfRule>
  </conditionalFormatting>
  <conditionalFormatting sqref="I9">
    <cfRule type="expression" dxfId="83" priority="3">
      <formula>G9="gewezen"</formula>
    </cfRule>
  </conditionalFormatting>
  <conditionalFormatting sqref="J9">
    <cfRule type="expression" dxfId="82" priority="4">
      <formula>G9="gewezen"</formula>
    </cfRule>
  </conditionalFormatting>
  <conditionalFormatting sqref="K9">
    <cfRule type="expression" dxfId="81" priority="5">
      <formula>G9="gewezen"</formula>
    </cfRule>
  </conditionalFormatting>
  <conditionalFormatting sqref="L9">
    <cfRule type="expression" dxfId="80" priority="6">
      <formula>G9="gewezen"</formula>
    </cfRule>
  </conditionalFormatting>
  <conditionalFormatting sqref="M9">
    <cfRule type="expression" dxfId="79" priority="7">
      <formula>G9="gewezen"</formula>
    </cfRule>
    <cfRule type="expression" dxfId="78" priority="8">
      <formula>$F$9="excedent"</formula>
    </cfRule>
    <cfRule type="expression" dxfId="77" priority="9">
      <formula>$F$9="overig bruto"</formula>
    </cfRule>
    <cfRule type="expression" dxfId="76" priority="10">
      <formula>$F$9="netto"</formula>
    </cfRule>
  </conditionalFormatting>
  <conditionalFormatting sqref="N9">
    <cfRule type="expression" dxfId="75" priority="11">
      <formula>G9="gewezen"</formula>
    </cfRule>
  </conditionalFormatting>
  <conditionalFormatting sqref="Q9">
    <cfRule type="expression" dxfId="74" priority="12">
      <formula>P9="nvt"</formula>
    </cfRule>
  </conditionalFormatting>
  <conditionalFormatting sqref="S9">
    <cfRule type="expression" dxfId="73" priority="13">
      <formula>OR(R9="alleen vervroegen",R9="niet mogelijk")</formula>
    </cfRule>
  </conditionalFormatting>
  <conditionalFormatting sqref="T9">
    <cfRule type="expression" dxfId="72" priority="14">
      <formula>E9="SPR"</formula>
    </cfRule>
  </conditionalFormatting>
  <conditionalFormatting sqref="U9">
    <cfRule type="expression" dxfId="71" priority="15">
      <formula>E9="SPR"</formula>
    </cfRule>
    <cfRule type="expression" dxfId="70" priority="16">
      <formula>T9=-1</formula>
    </cfRule>
  </conditionalFormatting>
  <conditionalFormatting sqref="V9">
    <cfRule type="expression" dxfId="69" priority="17">
      <formula>E9="SPR"</formula>
    </cfRule>
    <cfRule type="expression" dxfId="68" priority="18">
      <formula>T9=-1</formula>
    </cfRule>
  </conditionalFormatting>
  <conditionalFormatting sqref="W9">
    <cfRule type="expression" dxfId="67" priority="19">
      <formula>E9="SPR"</formula>
    </cfRule>
    <cfRule type="expression" dxfId="66" priority="20">
      <formula>T9=-1</formula>
    </cfRule>
  </conditionalFormatting>
  <conditionalFormatting sqref="X9">
    <cfRule type="expression" dxfId="65" priority="21">
      <formula>E9="SPR"</formula>
    </cfRule>
    <cfRule type="expression" dxfId="64" priority="22">
      <formula>T9=-1</formula>
    </cfRule>
    <cfRule type="expression" dxfId="63" priority="23">
      <formula>W9="nvt"</formula>
    </cfRule>
  </conditionalFormatting>
  <conditionalFormatting sqref="Z9">
    <cfRule type="expression" dxfId="62" priority="24">
      <formula>G9="gewezen"</formula>
    </cfRule>
  </conditionalFormatting>
  <conditionalFormatting sqref="AB9">
    <cfRule type="expression" dxfId="61" priority="25">
      <formula>AA9="nvt"</formula>
    </cfRule>
    <cfRule type="expression" dxfId="60" priority="27">
      <formula>E9="DC_oud"</formula>
    </cfRule>
  </conditionalFormatting>
  <conditionalFormatting sqref="AC9">
    <cfRule type="expression" dxfId="59" priority="28">
      <formula>AA9="nvt"</formula>
    </cfRule>
    <cfRule type="expression" dxfId="58" priority="29">
      <formula>E9="DC_oud"</formula>
    </cfRule>
  </conditionalFormatting>
  <dataValidations xWindow="370" yWindow="935" count="28">
    <dataValidation type="textLength" allowBlank="1" showInputMessage="1" showErrorMessage="1" errorTitle="Foutieve lengte" error="Tekst moet tussen  1 en  255 tekens lang zijn." promptTitle="DlnNr" prompt="Tekst moet tussen 1 en 255 tekens lang zijn." sqref="C9" xr:uid="{00000000-0002-0000-0500-000001000000}">
      <formula1>1</formula1>
      <formula2>255</formula2>
    </dataValidation>
    <dataValidation type="list" allowBlank="1" showInputMessage="1" showErrorMessage="1" errorTitle="Foutieve waarde" error="Kies aub een waarde uit de lijst" promptTitle="Type" prompt="Kies een waarde uit de lijst." sqref="F9" xr:uid="{00000000-0002-0000-0500-000003000000}">
      <formula1>"basis, excedent, overig bruto, netto,"</formula1>
    </dataValidation>
    <dataValidation type="whole" allowBlank="1" showInputMessage="1" showErrorMessage="1" errorTitle="Foutieve waarde" error="Kies aub een integer waarde groter of gelijk aan -1" promptTitle="Jaarpremie" prompt="Kies gehele waarde groter of gelijk aan -1." sqref="N9" xr:uid="{00000000-0002-0000-0500-000004000000}">
      <formula1>-1</formula1>
      <formula2>999999999</formula2>
    </dataValidation>
    <dataValidation type="whole" allowBlank="1" showInputMessage="1" showErrorMessage="1" errorTitle="Foutieve waarde" error="Kies aub een integer waarde groter of gelijk aan -1," promptTitle="Franchise" prompt="Kies gehele waarde groter of gelijk aan -1." sqref="K9" xr:uid="{00000000-0002-0000-0500-000013000000}">
      <formula1>-1</formula1>
      <formula2>999999999</formula2>
    </dataValidation>
    <dataValidation type="list" allowBlank="1" showInputMessage="1" showErrorMessage="1" errorTitle="Foutieve waarde" error="Kies aub een waarde uit de lijst" promptTitle="Afgetopt" prompt="Kies waarde uit de lijst." sqref="M9" xr:uid="{00000000-0002-0000-0500-000015000000}">
      <formula1>"ja, nee, nvt,"</formula1>
    </dataValidation>
    <dataValidation type="whole" allowBlank="1" showInputMessage="1" showErrorMessage="1" errorTitle="Foutieve waarde" error="Kies aub een integer waarde groter of gelijk aan -1" promptTitle="PPRisicoVast" prompt="Kies gehele waarde groter dan of gelijk aan -1." sqref="AC9" xr:uid="{00000000-0002-0000-0500-000019000000}">
      <formula1>-1</formula1>
      <formula2>999999999</formula2>
    </dataValidation>
    <dataValidation type="list" allowBlank="1" showInputMessage="1" showErrorMessage="1" errorTitle="Foutieve waarde" error="Kies aub een waarde uit de lijst" promptTitle="Status" prompt="Kies waarde uit de lijst." sqref="G9" xr:uid="{4A5B52F6-7CAD-4A78-BD5F-25F82C9C82C8}">
      <formula1>"actief, gewezen,"</formula1>
    </dataValidation>
    <dataValidation type="whole" allowBlank="1" showInputMessage="1" showErrorMessage="1" errorTitle="Foutieve waarde" error="Kies aub een geheel getal tussen -1 en 70," promptTitle="BeschikbarePremie" prompt="Kies geheel getal tussen -1 en 70." sqref="J9" xr:uid="{00000000-0002-0000-0500-000012000000}">
      <formula1>-1</formula1>
      <formula2>70</formula2>
    </dataValidation>
    <dataValidation type="list" allowBlank="1" showInputMessage="1" showErrorMessage="1" errorTitle="Foutieve waarde" error="Kies aub een waarde uit de lijst" promptTitle="Soort" prompt="Kies een waarde uit de lijst." sqref="E9" xr:uid="{BAB06E00-7036-43F4-BB0D-E489FB28F5D4}">
      <formula1>"SPR, FPR, PUO, DC_oud,"</formula1>
    </dataValidation>
    <dataValidation type="list" allowBlank="1" showInputMessage="1" showErrorMessage="1" errorTitle="Foutieve waarde" error="Kies aub een waarde uit de lijst" promptTitle="DirecteInkoop" prompt="Kies een waarde uit de lijst." sqref="Y9" xr:uid="{00000000-0002-0000-0500-000009000000}">
      <mc:AlternateContent xmlns:x12ac="http://schemas.microsoft.com/office/spreadsheetml/2011/1/ac" xmlns:mc="http://schemas.openxmlformats.org/markup-compatibility/2006">
        <mc:Choice Requires="x12ac">
          <x12ac:list>"ja, gekozen"," ja, verplicht", nee, nvt,</x12ac:list>
        </mc:Choice>
        <mc:Fallback>
          <formula1>"ja, gekozen, ja, verplicht, nee, nvt,"</formula1>
        </mc:Fallback>
      </mc:AlternateContent>
    </dataValidation>
    <dataValidation type="list" allowBlank="1" showInputMessage="1" showErrorMessage="1" errorTitle="Foutieve waarde" error="Kies aub een waarde uit de lijst" promptTitle="Lftd" prompt="Kies een waarde uit de lijst." sqref="D9" xr:uid="{29959AB0-7CE9-49ED-B343-3A0471B2AC39}">
      <formula1>"18_24, 25_29, 30_34, 35_39, 40_44, 45_49, 50_54, 55_59, 60_64,  65 en ouder,"</formula1>
    </dataValidation>
    <dataValidation type="whole" allowBlank="1" showInputMessage="1" showErrorMessage="1" errorTitle="Foutieve waarde" error="Kies aub een geheel getal tussen -1 en 120" promptTitle="Deeltijd" prompt="Kies geheel getal tussen -1 en 120." sqref="H9" xr:uid="{7B52650E-D0FC-403A-A6C4-0ECA6D70FAAE}">
      <formula1>-1</formula1>
      <formula2>120</formula2>
    </dataValidation>
    <dataValidation type="whole" allowBlank="1" showInputMessage="1" showErrorMessage="1" errorTitle="Foutieve waarde" error="Kies aub een integer waarde groter of gelijk aan -1," promptTitle="MaxPGS" prompt="Kies gehele waarde groter of gelijk aan -1." sqref="L9" xr:uid="{BD86A2CB-AF35-4FC0-8929-18533B2A1D08}">
      <formula1>-1</formula1>
      <formula2>999999999</formula2>
    </dataValidation>
    <dataValidation type="textLength" allowBlank="1" showInputMessage="1" showErrorMessage="1" errorTitle="Foutieve lengte" error="Tekst moet tussen  1 en  255 tekens lang zijn." promptTitle="RegNr" prompt="Tekst moet tussen 1 en 255 tekens lang zijn." sqref="B9" xr:uid="{36D8A3C8-9E3E-4E96-838E-16311EEB9656}">
      <formula1>1</formula1>
      <formula2>255</formula2>
    </dataValidation>
    <dataValidation type="whole" allowBlank="1" showInputMessage="1" showErrorMessage="1" errorTitle="Foutieve waarde" error="Kies aub een integer waarde groter of gelijk aan 0" promptTitle="Waarde" prompt="Kies gehele waarde groter of gelijk aan 0." sqref="O9" xr:uid="{FD34B281-2E7C-4818-B370-A70B1C3766C6}">
      <formula1>0</formula1>
      <formula2>999999999</formula2>
    </dataValidation>
    <dataValidation type="list" allowBlank="1" showInputMessage="1" showErrorMessage="1" errorTitle="Foutieve waarde" error="Kies aub een waarde uit de lijst" promptTitle="VoorsorteerDefault" prompt="Kies een waarde uit de lijst." sqref="P9" xr:uid="{BEAD212D-65B7-4C7D-846E-9876E4D5580F}">
      <formula1>"vast, variabel, nvt,"</formula1>
    </dataValidation>
    <dataValidation type="list" allowBlank="1" showInputMessage="1" showErrorMessage="1" errorTitle="Foutieve waarde" error="Kies aub een waarde uit de lijst" promptTitle="Voorsorteerstatus" prompt="Kies een waarde uit de lijst." sqref="Q9" xr:uid="{7A95DD84-30EB-46F3-B078-584983343C4A}">
      <formula1>"vast, variabel, nvt,"</formula1>
    </dataValidation>
    <dataValidation type="list" allowBlank="1" showInputMessage="1" showErrorMessage="1" errorTitle="Foutieve waarde" error="Kies aub een waarde uit de lijst" promptTitle="UitstelGebruikt" prompt="Kies een waarde uit de lijst." sqref="S9" xr:uid="{81CD4727-1AF0-471F-A713-DD5472B64054}">
      <formula1>"ja, nee, nvt,"</formula1>
    </dataValidation>
    <dataValidation type="list" allowBlank="1" showInputMessage="1" showErrorMessage="1" errorTitle="Foutieve waarde" error="Kies aub een waarde uit de lijst" promptTitle="VervroegUitstel" prompt="Kies een waarde uit de lijst." sqref="R9" xr:uid="{7709B02A-278D-4B4F-A7CC-861EC07EA78B}">
      <formula1>"alleen vervroegen, alleen uitstellen, vervroegen en uitstellen, niet mogelijk,"</formula1>
    </dataValidation>
    <dataValidation type="whole" allowBlank="1" showInputMessage="1" showErrorMessage="1" errorTitle="Foutieve waarde" error="Kies aub een integer waarde groter of gelijk aan -1" promptTitle="Profielen" prompt="Kies gehele waarde groter of gelijk aan -1." sqref="T9" xr:uid="{AC341226-CCF8-449C-B72C-001FF2DB71D6}">
      <formula1>-1</formula1>
      <formula2>999999999</formula2>
    </dataValidation>
    <dataValidation type="list" allowBlank="1" showInputMessage="1" showErrorMessage="1" errorTitle="Foutieve waarde" error="Kies aub een waarde uit de lijst" promptTitle="Default" prompt="Kies een waarde uit de lijst." sqref="U9" xr:uid="{E8CFFF15-9A14-41D1-BCAF-044EAF3434FF}">
      <formula1>"ja, nee, nvt,"</formula1>
    </dataValidation>
    <dataValidation type="list" allowBlank="1" showInputMessage="1" showErrorMessage="1" errorTitle="Foutieve waarde" error="Kies aub een waarde uit de lijst" promptTitle="ActiefInProfiel" prompt="Kies een waarde uit de lijst." sqref="V9" xr:uid="{90494699-8683-4F4E-AD8E-C5CD310707F8}">
      <formula1>"ja, nee, nvt,"</formula1>
    </dataValidation>
    <dataValidation type="list" allowBlank="1" showInputMessage="1" showErrorMessage="1" errorTitle="Foutieve waarde" error="Kies aub een waarde uit de lijst" promptTitle="OptoutMogelijk" prompt="Kies een waarde uit de lijst." sqref="W9" xr:uid="{883DF279-4AA7-41D7-87BF-6CB84E8D452A}">
      <formula1>"ja, nee, nvt,"</formula1>
    </dataValidation>
    <dataValidation type="list" allowBlank="1" showInputMessage="1" showErrorMessage="1" errorTitle="Foutieve waarde" error="Kies aub een waarde uit de lijst" promptTitle="OptoutGekozen" prompt="Kies een waarde uit de lijst." sqref="X9" xr:uid="{E93CAD54-2010-4D82-AF49-5B474DD26554}">
      <formula1>"ja, nee, nvt,"</formula1>
    </dataValidation>
    <dataValidation type="list" allowBlank="1" showInputMessage="1" showErrorMessage="1" errorTitle="Foutieve waarde" error="Kies aub een waarde uit de lijst" promptTitle="PPVoorPD" prompt="Kies een waarde uit de lijst." sqref="AA9" xr:uid="{3057E1A9-54FC-4868-A7B2-5403A935A818}">
      <formula1>"combi rente restitutie, alleen rentebasis, alleen restitutiebasis,  overig, nvt,"</formula1>
    </dataValidation>
    <dataValidation type="list" allowBlank="1" showInputMessage="1" showErrorMessage="1" errorTitle="Foutieve waarde" error="Kies aub een waarde uit de lijst" promptTitle="PVI" prompt="Kies een waarde uit de lijst." sqref="Z9" xr:uid="{A523E524-7C35-4AEE-8F08-14A2984AAC78}">
      <formula1>"ja: staffelvolgend, ja: niet staffelvolgend, nee, nvt,"</formula1>
    </dataValidation>
    <dataValidation type="list" allowBlank="1" showInputMessage="1" showErrorMessage="1" errorTitle="Foutieve waarde" error="Kies aub een waarde uit de lijst" promptTitle="PremieBasis" prompt="Kies een waarde uit de lijst." sqref="I9" xr:uid="{A6BA56DF-359E-4579-A5FA-A8F95F527B9E}">
      <formula1>"vast,staffel,overig,nvt,"</formula1>
    </dataValidation>
    <dataValidation type="whole" allowBlank="1" showInputMessage="1" showErrorMessage="1" errorTitle="Foutieve waarde" error="Kies aub een geheel getal tussen -1 en 50" promptTitle="PPRisicoPercentage" prompt="Kies geheel getal tussen -1 en 50." sqref="AB9" xr:uid="{A709EAF7-5B59-4F5B-97FF-11C4ACD2B588}">
      <formula1>-1</formula1>
      <formula2>50</formula2>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 stopIfTrue="1" id="{4949B2CC-0628-487F-8C34-ACAC8DEAAF75}">
            <xm:f>AND('2. Opbouwfase'!$F$4="nee",'2. Opbouwfase'!$G$4="nee",'2. Opbouwfase'!$H$4="nee",'2. Opbouwfase'!$I$4="nee")</xm:f>
            <x14:dxf>
              <font>
                <color theme="0"/>
              </font>
              <fill>
                <patternFill>
                  <bgColor theme="1"/>
                </patternFill>
              </fill>
            </x14:dxf>
          </x14:cfRule>
          <xm:sqref>B9:AC9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10"/>
  <sheetViews>
    <sheetView showGridLines="0" zoomScaleNormal="100" workbookViewId="0">
      <selection activeCell="G1" sqref="G1:H1"/>
    </sheetView>
  </sheetViews>
  <sheetFormatPr defaultRowHeight="15" x14ac:dyDescent="0.25"/>
  <cols>
    <col min="1" max="1" width="6.140625" customWidth="1"/>
    <col min="2" max="2" width="35.85546875" style="23" customWidth="1"/>
    <col min="3" max="3" width="60.7109375" style="23" customWidth="1"/>
    <col min="4" max="4" width="32.28515625" style="23" bestFit="1" customWidth="1"/>
    <col min="5" max="5" width="20.42578125" style="23" customWidth="1"/>
    <col min="6" max="9" width="25.7109375" style="23" customWidth="1"/>
    <col min="10" max="10" width="21.7109375" style="23" customWidth="1"/>
    <col min="11" max="11" width="20.7109375" style="23" customWidth="1"/>
  </cols>
  <sheetData>
    <row r="1" spans="1:12" ht="75" customHeight="1" thickBot="1" x14ac:dyDescent="0.3">
      <c r="B1" s="1"/>
      <c r="C1" s="1"/>
      <c r="D1" s="1"/>
      <c r="E1" s="1"/>
      <c r="F1" s="1"/>
      <c r="G1" s="483" t="str">
        <f>IF(AND(F4="nee",G4="nee",H4="nee"),"Let op - omdat u heeft gerapporteerd dat er geen pensioenuitkeringen in portefeuille zijn, dient u tabblad 6 en 7 te verwijderen uit het Excel-invulblad.",IF(AND(F4="nee",G4="nee"),"Let op - omdat u heeft gerapporteerd dat er geen pensioenuitkeringen uit premieovereenkomsten in portefeuille zijn, dient u tabblad 6 te verwijderen uit het Excel-invulblad.",IF(AND(H4="nee"),"Let op - omdat u heeft gerapporteerd dat er geen pensioenuitkeringen uit uitkeringsovereenkomsten in portefeuille zijn, dient u tabblad 7 te verwijderen uit het Excel-invulblad.","")))</f>
        <v/>
      </c>
      <c r="H1" s="483"/>
    </row>
    <row r="2" spans="1:12" ht="20.25" customHeight="1" x14ac:dyDescent="0.3">
      <c r="A2" s="98" t="s">
        <v>227</v>
      </c>
      <c r="B2" s="75"/>
      <c r="C2" s="75"/>
      <c r="D2" s="75"/>
      <c r="E2" s="75"/>
      <c r="F2" s="493" t="s">
        <v>677</v>
      </c>
      <c r="G2" s="491" t="s">
        <v>678</v>
      </c>
      <c r="H2" s="491" t="s">
        <v>679</v>
      </c>
      <c r="I2" s="489" t="s">
        <v>710</v>
      </c>
      <c r="K2" s="5"/>
      <c r="L2" s="23"/>
    </row>
    <row r="3" spans="1:12" ht="15.75" thickBot="1" x14ac:dyDescent="0.3">
      <c r="A3" s="27" t="s">
        <v>67</v>
      </c>
      <c r="B3" s="76" t="s">
        <v>173</v>
      </c>
      <c r="C3" s="77" t="s">
        <v>174</v>
      </c>
      <c r="D3" s="371" t="s">
        <v>175</v>
      </c>
      <c r="E3" s="76" t="s">
        <v>176</v>
      </c>
      <c r="F3" s="494"/>
      <c r="G3" s="492"/>
      <c r="H3" s="492"/>
      <c r="I3" s="490"/>
      <c r="K3" s="5"/>
      <c r="L3" s="23"/>
    </row>
    <row r="4" spans="1:12" ht="74.25" customHeight="1" x14ac:dyDescent="0.25">
      <c r="A4" s="73" t="s">
        <v>96</v>
      </c>
      <c r="B4" s="66" t="s">
        <v>189</v>
      </c>
      <c r="C4" s="365" t="s">
        <v>741</v>
      </c>
      <c r="D4" s="58" t="s">
        <v>7</v>
      </c>
      <c r="E4" s="157"/>
      <c r="F4" s="214"/>
      <c r="G4" s="215"/>
      <c r="H4" s="215"/>
      <c r="I4" s="216"/>
      <c r="K4" s="5"/>
      <c r="L4" s="23"/>
    </row>
    <row r="5" spans="1:12" ht="47.25" customHeight="1" x14ac:dyDescent="0.25">
      <c r="A5" s="78" t="s">
        <v>97</v>
      </c>
      <c r="B5" s="54" t="s">
        <v>190</v>
      </c>
      <c r="C5" s="51" t="s">
        <v>645</v>
      </c>
      <c r="D5" s="54" t="s">
        <v>7</v>
      </c>
      <c r="E5" s="158"/>
      <c r="F5" s="203"/>
      <c r="G5" s="204"/>
      <c r="H5" s="204"/>
      <c r="I5" s="319"/>
      <c r="K5" s="5"/>
      <c r="L5" s="23"/>
    </row>
    <row r="6" spans="1:12" ht="173.25" customHeight="1" x14ac:dyDescent="0.25">
      <c r="A6" s="153" t="s">
        <v>98</v>
      </c>
      <c r="B6" s="118" t="s">
        <v>188</v>
      </c>
      <c r="C6" s="156" t="s">
        <v>684</v>
      </c>
      <c r="D6" s="118" t="s">
        <v>400</v>
      </c>
      <c r="E6" s="159" t="s">
        <v>552</v>
      </c>
      <c r="F6" s="450"/>
      <c r="G6" s="451"/>
      <c r="H6" s="451"/>
      <c r="I6" s="452"/>
      <c r="K6" s="5"/>
      <c r="L6" s="23"/>
    </row>
    <row r="7" spans="1:12" ht="59.25" customHeight="1" x14ac:dyDescent="0.25">
      <c r="A7" s="151" t="s">
        <v>99</v>
      </c>
      <c r="B7" s="150" t="s">
        <v>191</v>
      </c>
      <c r="C7" s="51" t="s">
        <v>195</v>
      </c>
      <c r="D7" s="152" t="s">
        <v>400</v>
      </c>
      <c r="E7" s="160" t="s">
        <v>553</v>
      </c>
      <c r="F7" s="453"/>
      <c r="G7" s="454"/>
      <c r="H7" s="454"/>
      <c r="I7" s="319"/>
      <c r="K7" s="5"/>
      <c r="L7" s="23"/>
    </row>
    <row r="8" spans="1:12" ht="125.25" customHeight="1" x14ac:dyDescent="0.25">
      <c r="A8" s="153" t="s">
        <v>100</v>
      </c>
      <c r="B8" s="116" t="s">
        <v>192</v>
      </c>
      <c r="C8" s="370" t="s">
        <v>709</v>
      </c>
      <c r="D8" s="118" t="s">
        <v>400</v>
      </c>
      <c r="E8" s="159" t="s">
        <v>552</v>
      </c>
      <c r="F8" s="450"/>
      <c r="G8" s="451"/>
      <c r="H8" s="451"/>
      <c r="I8" s="452"/>
      <c r="K8" s="5"/>
      <c r="L8" s="23"/>
    </row>
    <row r="9" spans="1:12" ht="59.25" customHeight="1" thickBot="1" x14ac:dyDescent="0.3">
      <c r="A9" s="154" t="s">
        <v>101</v>
      </c>
      <c r="B9" s="155" t="s">
        <v>193</v>
      </c>
      <c r="C9" s="59" t="s">
        <v>196</v>
      </c>
      <c r="D9" s="59" t="s">
        <v>400</v>
      </c>
      <c r="E9" s="161" t="s">
        <v>553</v>
      </c>
      <c r="F9" s="455"/>
      <c r="G9" s="456"/>
      <c r="H9" s="456"/>
      <c r="I9" s="320"/>
      <c r="K9" s="5"/>
      <c r="L9" s="23"/>
    </row>
    <row r="10" spans="1:12" x14ac:dyDescent="0.25">
      <c r="H10" s="5" t="s">
        <v>70</v>
      </c>
      <c r="I10" s="5" t="s">
        <v>70</v>
      </c>
      <c r="J10" s="5" t="s">
        <v>70</v>
      </c>
    </row>
  </sheetData>
  <mergeCells count="5">
    <mergeCell ref="I2:I3"/>
    <mergeCell ref="H2:H3"/>
    <mergeCell ref="F2:F3"/>
    <mergeCell ref="G2:G3"/>
    <mergeCell ref="G1:H1"/>
  </mergeCells>
  <phoneticPr fontId="15" type="noConversion"/>
  <conditionalFormatting sqref="F6:F9">
    <cfRule type="expression" dxfId="57" priority="2">
      <formula>$F$4="nee"</formula>
    </cfRule>
  </conditionalFormatting>
  <conditionalFormatting sqref="F6:I6 F8:I8 F7:H7 F9:H9 F4:I4 F5:H5">
    <cfRule type="cellIs" dxfId="56" priority="7" operator="equal">
      <formula>""</formula>
    </cfRule>
  </conditionalFormatting>
  <conditionalFormatting sqref="G6:G9">
    <cfRule type="expression" dxfId="55" priority="3">
      <formula>$G$4="nee"</formula>
    </cfRule>
  </conditionalFormatting>
  <conditionalFormatting sqref="G1:H1">
    <cfRule type="containsBlanks" dxfId="54" priority="1">
      <formula>LEN(TRIM(G1))=0</formula>
    </cfRule>
  </conditionalFormatting>
  <conditionalFormatting sqref="H6:H9">
    <cfRule type="expression" dxfId="53" priority="4">
      <formula>$H$4="nee"</formula>
    </cfRule>
  </conditionalFormatting>
  <conditionalFormatting sqref="I6 I8">
    <cfRule type="expression" dxfId="52" priority="5">
      <formula>$I$4="nee"</formula>
    </cfRule>
  </conditionalFormatting>
  <dataValidations xWindow="1266" yWindow="459" count="21">
    <dataValidation type="list" allowBlank="1" showInputMessage="1" showErrorMessage="1" errorTitle="Foutieve waarde" error="Kies aub een waarde uit de lijst" promptTitle="VasteUitkeringInPortefeuille" prompt="Kies een waarde uit de lijst." sqref="F4" xr:uid="{00000000-0002-0000-0600-000004000000}">
      <formula1>"ja,nee"</formula1>
    </dataValidation>
    <dataValidation type="list" allowBlank="1" showInputMessage="1" showErrorMessage="1" errorTitle="Foutieve waarde" error="Kies aub een waarde uit de lijst" promptTitle="VariabeleUitkeringInPortefeuille" prompt="Kies een waarde uit de lijst." sqref="G4" xr:uid="{9C6F5D20-2CA4-455C-91E1-22D73718C849}">
      <formula1>"ja,nee"</formula1>
    </dataValidation>
    <dataValidation type="list" allowBlank="1" showInputMessage="1" showErrorMessage="1" errorTitle="Foutieve waarde" error="Kies aub een waarde uit de lijst" promptTitle="UitkeringUitDBInPortefeuille" prompt="Kies een waarde uit de lijst." sqref="H4" xr:uid="{BF4048D1-DE29-4AA1-9F25-EB290A9D0299}">
      <formula1>"ja,nee"</formula1>
    </dataValidation>
    <dataValidation type="list" allowBlank="1" showInputMessage="1" showErrorMessage="1" errorTitle="Foutieve waarde" error="Kies aub een waarde uit de lijst" promptTitle="VasteUitkeringActiefAanbod" prompt="Kies een waarde uit de lijst." sqref="F5" xr:uid="{2DBB841B-3D39-4A08-B6D4-EB741DF5F3BE}">
      <formula1>"ja,nee"</formula1>
    </dataValidation>
    <dataValidation type="list" allowBlank="1" showInputMessage="1" showErrorMessage="1" errorTitle="Foutieve waarde" error="Kies aub een waarde uit de lijst" promptTitle="VariabeleUitkeringActiefAanbod" prompt="Kies een waarde uit de lijst." sqref="G5" xr:uid="{B672C374-939B-4B02-A89F-E95E4CDF307A}">
      <formula1>"ja,nee"</formula1>
    </dataValidation>
    <dataValidation type="list" allowBlank="1" showInputMessage="1" showErrorMessage="1" errorTitle="Foutieve waarde" error="Kies aub een waarde uit de lijst" promptTitle="UitkeringUitDBActiefAanbod" prompt="Kies een waarde uit de lijst." sqref="H5" xr:uid="{D7E40519-E9B3-4A32-9498-80D803347280}">
      <formula1>"ja,nee"</formula1>
    </dataValidation>
    <dataValidation type="whole" allowBlank="1" showInputMessage="1" showErrorMessage="1" errorTitle="Foutieve waarde" error="Kies aub een waarde uit de lijst" promptTitle="VasteUitkeringTotaalAantal" prompt="Kies gehele waarde groter of gelijk aan -1." sqref="F6" xr:uid="{D7A0B9C2-10F2-4CB2-B2EB-17EBA1B0F39C}">
      <formula1>-1</formula1>
      <formula2>999999999999</formula2>
    </dataValidation>
    <dataValidation type="whole" allowBlank="1" showInputMessage="1" showErrorMessage="1" errorTitle="Foutieve waarde" error="Kies aub een waarde uit de lijst" promptTitle="VariabeleUitkeringTotaalAantal" prompt="Kies gehele waarde groter of gelijk aan -1." sqref="G6" xr:uid="{E8B90CB3-674B-4FEF-B689-40C6EE4B022D}">
      <formula1>-1</formula1>
      <formula2>999999999999</formula2>
    </dataValidation>
    <dataValidation type="whole" allowBlank="1" showInputMessage="1" showErrorMessage="1" errorTitle="Foutieve waarde" error="Kies aub een waarde uit de lijst" promptTitle="UitkeringUitDBTotaalAantal" prompt="Kies gehele waarde groter of gelijk aan -1." sqref="H6" xr:uid="{D818011A-5E1C-4013-934A-F87EF2002A98}">
      <formula1>-1</formula1>
      <formula2>999999999999</formula2>
    </dataValidation>
    <dataValidation type="whole" allowBlank="1" showInputMessage="1" showErrorMessage="1" errorTitle="Foutieve waarde" error="Kies aub een waarde uit de lijst" promptTitle="VasteUitkeringTotaalWaarde" prompt="Kies gehele waarde groter of gelijk aan -1." sqref="F8" xr:uid="{6DA7E7D4-7BC5-427E-A872-DDD4EA49318F}">
      <formula1>-1</formula1>
      <formula2>999999999999</formula2>
    </dataValidation>
    <dataValidation type="whole" allowBlank="1" showInputMessage="1" showErrorMessage="1" errorTitle="Foutieve waarde" error="Kies aub een waarde uit de lijst" promptTitle="VariabeleUitkeringTotaalWaarde" prompt="Kies gehele waarde groter of gelijk aan -1." sqref="G8" xr:uid="{F4746DE1-15F4-4D6A-A616-28462120A1F8}">
      <formula1>-1</formula1>
      <formula2>999999999999</formula2>
    </dataValidation>
    <dataValidation type="whole" allowBlank="1" showInputMessage="1" showErrorMessage="1" errorTitle="Foutieve waarde" error="Kies aub een waarde uit de lijst" promptTitle="UitkeringUitDBTotaalWaarde" prompt="Kies gehele waarde groter of gelijk aan -1." sqref="H8" xr:uid="{CF1068C7-A432-4741-BDCA-A07784B2D5E9}">
      <formula1>-1</formula1>
      <formula2>999999999999</formula2>
    </dataValidation>
    <dataValidation type="whole" allowBlank="1" showInputMessage="1" showErrorMessage="1" errorTitle="Foutieve waarde" error="Kies aub een waarde uit de lijst" promptTitle="VasteUitkeringAantalNieuw" prompt="Kies gehele waarde groter of gelijk aan -1." sqref="F7" xr:uid="{9F4BF771-95B0-4B10-B501-F1A950FF492A}">
      <formula1>-1</formula1>
      <formula2>999999999999</formula2>
    </dataValidation>
    <dataValidation type="whole" allowBlank="1" showInputMessage="1" showErrorMessage="1" errorTitle="Foutieve waarde" error="Kies aub een waarde uit de lijst" promptTitle="VariabeleUitkeringAantalNieuw" prompt="Kies gehele waarde groter of gelijk aan -1." sqref="G7" xr:uid="{BC432AAE-A1A7-449C-ABC2-87D9B5D19A9F}">
      <formula1>-1</formula1>
      <formula2>999999999999</formula2>
    </dataValidation>
    <dataValidation type="whole" allowBlank="1" showInputMessage="1" showErrorMessage="1" errorTitle="Foutieve waarde" error="Kies aub een waarde uit de lijst" promptTitle="UitkeringUitDBAantalNieuw" prompt="Kies gehele waarde groter of gelijk aan -1." sqref="H7" xr:uid="{737396D6-62AA-4BE8-8213-958807A15BF2}">
      <formula1>-1</formula1>
      <formula2>999999999999</formula2>
    </dataValidation>
    <dataValidation type="whole" allowBlank="1" showInputMessage="1" showErrorMessage="1" errorTitle="Foutieve waarde" error="Kies aub een waarde uit de lijst" promptTitle="VasteUitkeringWaardeNieuw" prompt="Kies gehele waarde groter of gelijk aan -1." sqref="F9" xr:uid="{48CDD0CA-EF9A-4DB3-AE08-A334F5F09019}">
      <formula1>-1</formula1>
      <formula2>999999999999</formula2>
    </dataValidation>
    <dataValidation type="whole" allowBlank="1" showInputMessage="1" showErrorMessage="1" errorTitle="Foutieve waarde" error="Kies aub een waarde uit de lijst" promptTitle="VariabeleUitkeringWaardeNieuw" prompt="Kies gehele waarde groter of gelijk aan -1." sqref="G9" xr:uid="{D5E60F49-8A5F-484C-9348-0CAF11D52F0F}">
      <formula1>-1</formula1>
      <formula2>999999999999</formula2>
    </dataValidation>
    <dataValidation type="whole" allowBlank="1" showInputMessage="1" showErrorMessage="1" errorTitle="Foutieve waarde" error="Kies aub een waarde uit de lijst" promptTitle="UitkeringUitDBWaardeNieuw" prompt="Kies gehele waarde groter of gelijk aan -1." sqref="H9" xr:uid="{46B54808-64CA-461A-AB52-B26725AE9044}">
      <formula1>-1</formula1>
      <formula2>999999999999</formula2>
    </dataValidation>
    <dataValidation type="whole" allowBlank="1" showInputMessage="1" showErrorMessage="1" errorTitle="Foutieve waarde" error="Kies aub een waarde uit de lijst" promptTitle="PPUitkeringTotaalAantal" prompt="Kies gehele waarde groter of gelijk aan -1." sqref="I6" xr:uid="{39093CFA-2B41-475E-87AB-A3838D78BB43}">
      <formula1>-1</formula1>
      <formula2>999999999999</formula2>
    </dataValidation>
    <dataValidation type="whole" allowBlank="1" showInputMessage="1" showErrorMessage="1" errorTitle="Foutieve waarde" error="Kies aub een waarde uit de lijst" promptTitle="PPUitkeringWaarde" prompt="Kies gehele waarde groter of gelijk aan -1." sqref="I8" xr:uid="{2BA99334-A0E7-424B-949B-48E49945CFB4}">
      <formula1>-1</formula1>
      <formula2>999999999999</formula2>
    </dataValidation>
    <dataValidation type="list" allowBlank="1" showInputMessage="1" showErrorMessage="1" errorTitle="Foutieve waarde" error="Kies aub een waarde uit de lijst" promptTitle="PPUitkeringInPortefeuille" prompt="Kies een waarde uit de lijst." sqref="I4" xr:uid="{E0846B20-FEFD-4F3A-A191-E43B521AB44A}">
      <formula1>"ja,nee"</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3E20-BBAE-49B0-A16F-4165A8A1F740}">
  <dimension ref="A1:M25"/>
  <sheetViews>
    <sheetView showGridLines="0" topLeftCell="C1" zoomScaleNormal="100" workbookViewId="0">
      <selection activeCell="I15" sqref="I15"/>
    </sheetView>
  </sheetViews>
  <sheetFormatPr defaultColWidth="9.140625" defaultRowHeight="15" x14ac:dyDescent="0.25"/>
  <cols>
    <col min="1" max="1" width="5.7109375" style="1" customWidth="1"/>
    <col min="2" max="2" width="45.7109375" style="1" customWidth="1"/>
    <col min="3" max="3" width="60.7109375" style="1" customWidth="1"/>
    <col min="4" max="4" width="34.28515625" style="1" bestFit="1" customWidth="1"/>
    <col min="5" max="7" width="20.7109375" style="1" customWidth="1"/>
    <col min="8" max="8" width="20.7109375" style="3" customWidth="1"/>
    <col min="9" max="10" width="20.7109375" style="1" customWidth="1"/>
    <col min="11" max="11" width="9.140625" style="1" customWidth="1"/>
    <col min="12" max="16384" width="9.140625" style="1"/>
  </cols>
  <sheetData>
    <row r="1" spans="1:13" ht="75" customHeight="1" thickBot="1" x14ac:dyDescent="0.3">
      <c r="G1" s="4"/>
    </row>
    <row r="2" spans="1:13" ht="18.75" x14ac:dyDescent="0.3">
      <c r="A2" s="163" t="s">
        <v>233</v>
      </c>
      <c r="B2" s="89"/>
      <c r="C2" s="89"/>
      <c r="D2" s="89"/>
      <c r="E2" s="89"/>
      <c r="F2" s="91" t="s">
        <v>14</v>
      </c>
      <c r="G2" s="90"/>
      <c r="H2" s="5"/>
      <c r="I2" s="3"/>
      <c r="J2" s="3"/>
      <c r="M2" s="14" t="s">
        <v>16</v>
      </c>
    </row>
    <row r="3" spans="1:13" ht="15.75" thickBot="1" x14ac:dyDescent="0.3">
      <c r="A3" s="15" t="s">
        <v>15</v>
      </c>
      <c r="B3" s="16" t="s">
        <v>1</v>
      </c>
      <c r="C3" s="16" t="s">
        <v>2</v>
      </c>
      <c r="D3" s="16" t="s">
        <v>3</v>
      </c>
      <c r="E3" s="16" t="s">
        <v>64</v>
      </c>
      <c r="F3" s="16" t="s">
        <v>68</v>
      </c>
      <c r="G3" s="17" t="s">
        <v>21</v>
      </c>
      <c r="H3" s="41"/>
      <c r="I3" s="41"/>
      <c r="J3" s="41"/>
      <c r="K3" s="49"/>
    </row>
    <row r="4" spans="1:13" ht="95.25" customHeight="1" x14ac:dyDescent="0.25">
      <c r="A4" s="57" t="s">
        <v>102</v>
      </c>
      <c r="B4" s="365" t="s">
        <v>680</v>
      </c>
      <c r="C4" s="139" t="s">
        <v>388</v>
      </c>
      <c r="D4" s="58" t="s">
        <v>400</v>
      </c>
      <c r="E4" s="157" t="s">
        <v>519</v>
      </c>
      <c r="F4" s="457"/>
      <c r="G4" s="458"/>
    </row>
    <row r="5" spans="1:13" ht="95.25" customHeight="1" x14ac:dyDescent="0.25">
      <c r="A5" s="119" t="s">
        <v>103</v>
      </c>
      <c r="B5" s="368" t="s">
        <v>745</v>
      </c>
      <c r="C5" s="51" t="s">
        <v>274</v>
      </c>
      <c r="D5" s="54" t="s">
        <v>400</v>
      </c>
      <c r="E5" s="158" t="s">
        <v>554</v>
      </c>
      <c r="F5" s="459"/>
      <c r="G5" s="460"/>
      <c r="H5" s="1"/>
      <c r="I5" s="4"/>
      <c r="J5" s="4"/>
      <c r="K5" s="4"/>
    </row>
    <row r="6" spans="1:13" ht="75" x14ac:dyDescent="0.25">
      <c r="A6" s="182" t="s">
        <v>104</v>
      </c>
      <c r="B6" s="366" t="s">
        <v>746</v>
      </c>
      <c r="C6" s="48" t="s">
        <v>275</v>
      </c>
      <c r="D6" s="56" t="s">
        <v>400</v>
      </c>
      <c r="E6" s="186" t="s">
        <v>554</v>
      </c>
      <c r="F6" s="461"/>
      <c r="G6" s="462"/>
      <c r="H6" s="4"/>
      <c r="I6" s="4"/>
      <c r="J6" s="4"/>
      <c r="K6" s="4"/>
    </row>
    <row r="7" spans="1:13" ht="75" x14ac:dyDescent="0.25">
      <c r="A7" s="53" t="s">
        <v>105</v>
      </c>
      <c r="B7" s="368" t="s">
        <v>747</v>
      </c>
      <c r="C7" s="51" t="s">
        <v>617</v>
      </c>
      <c r="D7" s="54" t="s">
        <v>400</v>
      </c>
      <c r="E7" s="158" t="s">
        <v>554</v>
      </c>
      <c r="F7" s="459"/>
      <c r="G7" s="460"/>
      <c r="H7" s="4"/>
      <c r="I7" s="4"/>
      <c r="J7" s="4"/>
      <c r="K7" s="4"/>
    </row>
    <row r="8" spans="1:13" ht="69.75" customHeight="1" x14ac:dyDescent="0.25">
      <c r="A8" s="55" t="s">
        <v>106</v>
      </c>
      <c r="B8" s="366" t="s">
        <v>748</v>
      </c>
      <c r="C8" s="48" t="s">
        <v>646</v>
      </c>
      <c r="D8" s="56" t="s">
        <v>400</v>
      </c>
      <c r="E8" s="186" t="s">
        <v>557</v>
      </c>
      <c r="F8" s="461"/>
      <c r="G8" s="462"/>
      <c r="H8" s="1"/>
      <c r="I8" s="4"/>
      <c r="J8" s="4"/>
      <c r="K8" s="4"/>
    </row>
    <row r="9" spans="1:13" ht="71.25" customHeight="1" thickBot="1" x14ac:dyDescent="0.3">
      <c r="A9" s="60" t="s">
        <v>107</v>
      </c>
      <c r="B9" s="369" t="s">
        <v>681</v>
      </c>
      <c r="C9" s="131" t="s">
        <v>647</v>
      </c>
      <c r="D9" s="59" t="s">
        <v>400</v>
      </c>
      <c r="E9" s="161" t="s">
        <v>519</v>
      </c>
      <c r="F9" s="463"/>
      <c r="G9" s="464"/>
      <c r="H9" s="4"/>
      <c r="I9" s="4"/>
      <c r="J9" s="4"/>
      <c r="K9" s="4"/>
    </row>
    <row r="10" spans="1:13" ht="15.75" thickBot="1" x14ac:dyDescent="0.3"/>
    <row r="11" spans="1:13" ht="18.75" x14ac:dyDescent="0.3">
      <c r="A11" s="88" t="s">
        <v>73</v>
      </c>
      <c r="B11" s="89"/>
      <c r="C11" s="89"/>
      <c r="D11" s="89"/>
      <c r="E11" s="89"/>
      <c r="F11" s="91" t="s">
        <v>14</v>
      </c>
      <c r="G11" s="90"/>
      <c r="H11" s="5"/>
      <c r="I11" s="3"/>
      <c r="J11" s="3"/>
      <c r="M11" s="14" t="s">
        <v>16</v>
      </c>
    </row>
    <row r="12" spans="1:13" ht="15.75" thickBot="1" x14ac:dyDescent="0.3">
      <c r="A12" s="15" t="s">
        <v>15</v>
      </c>
      <c r="B12" s="16" t="s">
        <v>1</v>
      </c>
      <c r="C12" s="16" t="s">
        <v>2</v>
      </c>
      <c r="D12" s="16" t="s">
        <v>3</v>
      </c>
      <c r="E12" s="16" t="s">
        <v>64</v>
      </c>
      <c r="F12" s="16" t="s">
        <v>68</v>
      </c>
      <c r="G12" s="17" t="s">
        <v>21</v>
      </c>
      <c r="H12" s="41"/>
      <c r="I12" s="41"/>
      <c r="J12" s="41"/>
      <c r="K12" s="49"/>
    </row>
    <row r="13" spans="1:13" ht="69.75" customHeight="1" x14ac:dyDescent="0.25">
      <c r="A13" s="162" t="s">
        <v>108</v>
      </c>
      <c r="B13" s="365" t="s">
        <v>682</v>
      </c>
      <c r="C13" s="66" t="s">
        <v>609</v>
      </c>
      <c r="D13" s="66" t="s">
        <v>400</v>
      </c>
      <c r="E13" s="187" t="s">
        <v>521</v>
      </c>
      <c r="F13" s="457"/>
      <c r="G13" s="458"/>
    </row>
    <row r="14" spans="1:13" ht="69.75" customHeight="1" x14ac:dyDescent="0.25">
      <c r="A14" s="18" t="s">
        <v>109</v>
      </c>
      <c r="B14" s="368" t="s">
        <v>749</v>
      </c>
      <c r="C14" s="28" t="s">
        <v>610</v>
      </c>
      <c r="D14" s="28" t="s">
        <v>400</v>
      </c>
      <c r="E14" s="188" t="s">
        <v>555</v>
      </c>
      <c r="F14" s="459"/>
      <c r="G14" s="460"/>
      <c r="H14" s="1"/>
      <c r="I14" s="4"/>
      <c r="J14" s="4"/>
      <c r="K14" s="4"/>
    </row>
    <row r="15" spans="1:13" ht="69.75" customHeight="1" x14ac:dyDescent="0.25">
      <c r="A15" s="55" t="s">
        <v>110</v>
      </c>
      <c r="B15" s="366" t="s">
        <v>750</v>
      </c>
      <c r="C15" s="56" t="s">
        <v>726</v>
      </c>
      <c r="D15" s="56" t="s">
        <v>400</v>
      </c>
      <c r="E15" s="186" t="s">
        <v>555</v>
      </c>
      <c r="F15" s="461"/>
      <c r="G15" s="462"/>
      <c r="H15" s="4"/>
      <c r="I15" s="4"/>
      <c r="J15" s="4"/>
      <c r="K15" s="4"/>
    </row>
    <row r="16" spans="1:13" ht="69.75" customHeight="1" x14ac:dyDescent="0.25">
      <c r="A16" s="53" t="s">
        <v>111</v>
      </c>
      <c r="B16" s="368" t="s">
        <v>751</v>
      </c>
      <c r="C16" s="54" t="s">
        <v>648</v>
      </c>
      <c r="D16" s="54" t="s">
        <v>400</v>
      </c>
      <c r="E16" s="158" t="s">
        <v>558</v>
      </c>
      <c r="F16" s="459"/>
      <c r="G16" s="460"/>
      <c r="H16" s="1"/>
      <c r="I16" s="4"/>
      <c r="J16" s="4"/>
      <c r="K16" s="4"/>
    </row>
    <row r="17" spans="1:11" ht="69.75" customHeight="1" thickBot="1" x14ac:dyDescent="0.3">
      <c r="A17" s="168" t="s">
        <v>112</v>
      </c>
      <c r="B17" s="367" t="s">
        <v>683</v>
      </c>
      <c r="C17" s="165" t="s">
        <v>649</v>
      </c>
      <c r="D17" s="165" t="s">
        <v>400</v>
      </c>
      <c r="E17" s="181" t="s">
        <v>521</v>
      </c>
      <c r="F17" s="465"/>
      <c r="G17" s="466"/>
      <c r="H17" s="4"/>
      <c r="I17" s="4"/>
      <c r="J17" s="4"/>
      <c r="K17" s="4"/>
    </row>
    <row r="25" spans="1:11" x14ac:dyDescent="0.25">
      <c r="A25" s="3"/>
      <c r="B25" s="3"/>
      <c r="C25" s="3"/>
      <c r="D25" s="3"/>
      <c r="E25" s="7"/>
      <c r="F25" s="6"/>
      <c r="G25" s="6"/>
    </row>
  </sheetData>
  <phoneticPr fontId="15" type="noConversion"/>
  <conditionalFormatting sqref="F4:G9">
    <cfRule type="cellIs" dxfId="50" priority="63" operator="equal">
      <formula>""</formula>
    </cfRule>
  </conditionalFormatting>
  <conditionalFormatting sqref="F13:G17">
    <cfRule type="cellIs" dxfId="48" priority="3" operator="equal">
      <formula>""</formula>
    </cfRule>
  </conditionalFormatting>
  <dataValidations count="22">
    <dataValidation type="whole" allowBlank="1" showInputMessage="1" showErrorMessage="1" errorTitle="Foutieve waarde" error="Kies aub een integer waarde groter of gelijk aan -1," promptTitle="TotaalGeexpireerdDCAantal" prompt="Kies gehele waarde groter of gelijk aan -1." sqref="F4" xr:uid="{688F552B-DDB1-441D-AC40-45206F53F749}">
      <formula1>-1</formula1>
      <formula2>9223372036854780000</formula2>
    </dataValidation>
    <dataValidation type="whole" allowBlank="1" showInputMessage="1" showErrorMessage="1" errorTitle="Foutieve waarde" error="Kies aub een integer waarde groter of gelijk aan -1," promptTitle="TotaalGeexpireerdDCWaarde" prompt="Kies gehele waarde groter of gelijk aan -1." sqref="G4" xr:uid="{2A385801-4545-42A8-A310-F22E2B5657F2}">
      <formula1>-1</formula1>
      <formula2>9223372036854780000</formula2>
    </dataValidation>
    <dataValidation type="whole" allowBlank="1" showInputMessage="1" showErrorMessage="1" errorTitle="Foutieve waarde" error="Kies aub een integer waarde groter of gelijk aan -1," promptTitle="GeexpireerdAangewendDCAantal" prompt="Kies gehele waarde groter of gelijk aan -1." sqref="F5" xr:uid="{A99F0AC2-860C-4C5E-9181-4CC6A3B88B2C}">
      <formula1>-1</formula1>
      <formula2>9223372036854780000</formula2>
    </dataValidation>
    <dataValidation type="whole" allowBlank="1" showInputMessage="1" showErrorMessage="1" errorTitle="Foutieve waarde" error="Kies aub een integer waarde groter of gelijk aan -1," promptTitle="GeexpireerdAangewendDCWaarde" prompt="Kies gehele waarde groter of gelijk aan -1." sqref="G5" xr:uid="{C15D6EA7-6EA0-45A5-A223-7170DF6BEA77}">
      <formula1>-1</formula1>
      <formula2>9223372036854780000</formula2>
    </dataValidation>
    <dataValidation type="whole" allowBlank="1" showInputMessage="1" showErrorMessage="1" errorTitle="Foutieve waarde" error="Kies aub een integer waarde groter of gelijk aan -1," promptTitle="GeexpireerdAfgekochtDCAantal" prompt="Kies gehele waarde groter of gelijk aan -1." sqref="F6" xr:uid="{BA326EAC-C966-487D-9D75-F495BB797C26}">
      <formula1>-1</formula1>
      <formula2>9223372036854780000</formula2>
    </dataValidation>
    <dataValidation type="whole" allowBlank="1" showInputMessage="1" showErrorMessage="1" errorTitle="Foutieve waarde" error="Kies aub een integer waarde groter of gelijk aan -1," promptTitle="GeexpireerdAfgekochtDCWaarde" prompt="Kies gehele waarde groter of gelijk aan -1." sqref="G6" xr:uid="{8D1020CC-E549-429D-B8F9-A92AD9B2B0A1}">
      <formula1>-1</formula1>
      <formula2>9223372036854780000</formula2>
    </dataValidation>
    <dataValidation type="whole" allowBlank="1" showInputMessage="1" showErrorMessage="1" errorTitle="Foutieve waarde" error="Kies aub een integer waarde groter of gelijk aan -1," promptTitle="GeexpireerdOvergedragenDCAantal" prompt="Kies gehele waarde groter of gelijk aan -1." sqref="F7" xr:uid="{29821595-50C5-495D-9105-227CD50DD117}">
      <formula1>-1</formula1>
      <formula2>9223372036854780000</formula2>
    </dataValidation>
    <dataValidation type="whole" allowBlank="1" showInputMessage="1" showErrorMessage="1" errorTitle="Foutieve waarde" error="Kies aub een integer waarde groter of gelijk aan -1," promptTitle="GeexpireerdOvergedragenDCWaarde" prompt="Kies gehele waarde groter of gelijk aan -1." sqref="G7" xr:uid="{10C0F410-A95C-4B53-B9A4-8735A2677323}">
      <formula1>-1</formula1>
      <formula2>9223372036854780000</formula2>
    </dataValidation>
    <dataValidation type="whole" allowBlank="1" showInputMessage="1" showErrorMessage="1" errorTitle="Foutieve waarde" error="Kies aub een integer waarde groter of gelijk aan -1," promptTitle="GeexpireerdNietAangewendDCAantal" prompt="Kies gehele waarde groter of gelijk aan -1." sqref="F8" xr:uid="{19511145-64C5-48E9-A9A5-A6AD7EEAA1EB}">
      <formula1>-1</formula1>
      <formula2>9223372036854780000</formula2>
    </dataValidation>
    <dataValidation type="whole" allowBlank="1" showInputMessage="1" showErrorMessage="1" errorTitle="Foutieve waarde" error="Kies aub een integer waarde groter of gelijk aan -1," promptTitle="GeexpireerdNietAangewendDCWaarde" prompt="Kies gehele waarde groter of gelijk aan -1." sqref="G8" xr:uid="{769999B4-4EA4-459C-9E3D-70975CB4DCF6}">
      <formula1>-1</formula1>
      <formula2>9223372036854780000</formula2>
    </dataValidation>
    <dataValidation type="whole" allowBlank="1" showInputMessage="1" showErrorMessage="1" errorTitle="Foutieve waarde" error="Kies aub een integer waarde groter of gelijk aan -1," promptTitle="OoitGeexpirNietAangewendDCAantal" prompt="Kies gehele waarde groter of gelijk aan -1." sqref="F9" xr:uid="{DA682B66-0C8E-499A-9159-C80D0FCBC57D}">
      <formula1>-1</formula1>
      <formula2>9223372036854780000</formula2>
    </dataValidation>
    <dataValidation type="whole" allowBlank="1" showInputMessage="1" showErrorMessage="1" errorTitle="Foutieve waarde" error="Kies aub een integer waarde groter of gelijk aan -1," promptTitle="OoitGeexpirNietAangewendDCWaarde" prompt="Kies gehele waarde groter of gelijk aan -1." sqref="G9" xr:uid="{213FA64E-AF8F-4B0D-A0F7-BCC77A567FC9}">
      <formula1>-1</formula1>
      <formula2>9223372036854780000</formula2>
    </dataValidation>
    <dataValidation type="whole" allowBlank="1" showInputMessage="1" showErrorMessage="1" errorTitle="Foutieve waarde" error="Kies aub een integer waarde groter of gelijk aan -1," promptTitle="TotaalGeexpireerdDBAantal" prompt="Kies gehele waarde groter of gelijk aan -1." sqref="F13" xr:uid="{122333CD-BC4D-431F-B4B4-DB178855BF00}">
      <formula1>-1</formula1>
      <formula2>9223372036854780000</formula2>
    </dataValidation>
    <dataValidation type="whole" allowBlank="1" showInputMessage="1" showErrorMessage="1" errorTitle="Foutieve waarde" error="Kies aub een integer waarde groter of gelijk aan -1," promptTitle="TotaalGeexpireerdDBWaarde" prompt="Kies gehele waarde groter of gelijk aan -1." sqref="G13" xr:uid="{FB5DF5B0-1573-4468-9821-15B6240EC244}">
      <formula1>-1</formula1>
      <formula2>9223372036854780000</formula2>
    </dataValidation>
    <dataValidation type="whole" allowBlank="1" showInputMessage="1" showErrorMessage="1" errorTitle="Foutieve waarde" error="Kies aub een integer waarde groter of gelijk aan -1," promptTitle="GeexpireerdAangewendDBAantal" prompt="Kies gehele waarde groter of gelijk aan -1." sqref="F14" xr:uid="{897EFB60-F389-4765-AF19-DFCD42AF10A7}">
      <formula1>-1</formula1>
      <formula2>9223372036854780000</formula2>
    </dataValidation>
    <dataValidation type="whole" allowBlank="1" showInputMessage="1" showErrorMessage="1" errorTitle="Foutieve waarde" error="Kies aub een integer waarde groter of gelijk aan -1," promptTitle="GeexpireerdAangewendDBWaarde" prompt="Kies gehele waarde groter of gelijk aan -1." sqref="G14" xr:uid="{DC3B2E4A-2399-43D7-8E0B-F5F6B400E8C1}">
      <formula1>-1</formula1>
      <formula2>9223372036854780000</formula2>
    </dataValidation>
    <dataValidation type="whole" allowBlank="1" showInputMessage="1" showErrorMessage="1" errorTitle="Foutieve waarde" error="Kies aub een integer waarde groter of gelijk aan -1," promptTitle="GeexpireerdAfgekochtDBAantal" prompt="Kies gehele waarde groter of gelijk aan -1." sqref="F15" xr:uid="{13860DAB-1181-4E12-AB6B-C493F3BBABBF}">
      <formula1>-1</formula1>
      <formula2>9223372036854780000</formula2>
    </dataValidation>
    <dataValidation type="whole" allowBlank="1" showInputMessage="1" showErrorMessage="1" errorTitle="Foutieve waarde" error="Kies aub een integer waarde groter of gelijk aan -1," promptTitle="GeexpireerdAfgekochtDBWaarde" prompt="Kies gehele waarde groter of gelijk aan -1." sqref="G15" xr:uid="{9855C1A3-F194-4254-8F8A-54112940BEB2}">
      <formula1>-1</formula1>
      <formula2>9223372036854780000</formula2>
    </dataValidation>
    <dataValidation type="whole" allowBlank="1" showInputMessage="1" showErrorMessage="1" errorTitle="Foutieve waarde" error="Kies aub een integer waarde groter of gelijk aan -1," promptTitle="GeexpireerdNietAangewendDBAantal" prompt="Kies gehele waarde groter of gelijk aan -1." sqref="F16" xr:uid="{8024FD61-8C2B-402E-9608-673F82A11EDF}">
      <formula1>-1</formula1>
      <formula2>9223372036854780000</formula2>
    </dataValidation>
    <dataValidation type="whole" allowBlank="1" showInputMessage="1" showErrorMessage="1" errorTitle="Foutieve waarde" error="Kies aub een integer waarde groter of gelijk aan -1," promptTitle="GeexpireerdNietAangewendDBWaarde" prompt="Kies gehele waarde groter of gelijk aan -1." sqref="G16" xr:uid="{7E46A132-39A7-4D8E-B39F-49A22DA832ED}">
      <formula1>-1</formula1>
      <formula2>9223372036854780000</formula2>
    </dataValidation>
    <dataValidation type="whole" allowBlank="1" showInputMessage="1" showErrorMessage="1" errorTitle="Foutieve waarde" error="Kies aub een integer waarde groter of gelijk aan -1," promptTitle="OoitGeexpirNietAangewendDBAantal" prompt="Kies gehele waarde groter of gelijk aan -1." sqref="F17" xr:uid="{39A190FC-F70D-46F2-BEA7-81001478782D}">
      <formula1>-1</formula1>
      <formula2>9223372036854780000</formula2>
    </dataValidation>
    <dataValidation type="whole" allowBlank="1" showInputMessage="1" showErrorMessage="1" errorTitle="Foutieve waarde" error="Kies aub een integer waarde groter of gelijk aan -1," promptTitle="OoitGeexpirNietAangewendDBWaarde" prompt="Kies gehele waarde groter of gelijk aan -1." sqref="G17" xr:uid="{FE90EF40-FEA4-493B-8DA4-0A8D05358E99}">
      <formula1>-1</formula1>
      <formula2>9223372036854780000</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B9A1D5C2-A3BC-43B3-91EC-F5C7E728CB2F}">
            <xm:f>AND('2. Opbouwfase'!$F$4="nee",'2. Opbouwfase'!$G$4="nee",'2. Opbouwfase'!$H$4="nee",'2. Opbouwfase'!$I$4="nee")</xm:f>
            <x14:dxf>
              <font>
                <color theme="1" tint="0.499984740745262"/>
              </font>
              <fill>
                <patternFill>
                  <bgColor theme="0" tint="-0.24994659260841701"/>
                </patternFill>
              </fill>
            </x14:dxf>
          </x14:cfRule>
          <xm:sqref>F4:G9</xm:sqref>
        </x14:conditionalFormatting>
        <x14:conditionalFormatting xmlns:xm="http://schemas.microsoft.com/office/excel/2006/main">
          <x14:cfRule type="expression" priority="1" id="{F6BF7ECD-AB44-429E-8908-451705C05C41}">
            <xm:f>'2. Opbouwfase'!$J$4="nee"</xm:f>
            <x14:dxf>
              <font>
                <color theme="1" tint="0.499984740745262"/>
              </font>
              <fill>
                <patternFill>
                  <bgColor theme="0" tint="-0.24994659260841701"/>
                </patternFill>
              </fill>
            </x14:dxf>
          </x14:cfRule>
          <xm:sqref>F13:G17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23"/>
  <sheetViews>
    <sheetView showGridLines="0" topLeftCell="A2" zoomScaleNormal="100" workbookViewId="0">
      <selection activeCell="A12" sqref="A12"/>
    </sheetView>
  </sheetViews>
  <sheetFormatPr defaultRowHeight="15" x14ac:dyDescent="0.25"/>
  <cols>
    <col min="1" max="1" width="16.7109375" customWidth="1"/>
    <col min="2" max="2" width="35.7109375" customWidth="1"/>
    <col min="3" max="4" width="30.7109375" customWidth="1"/>
    <col min="5" max="5" width="25.7109375" customWidth="1"/>
    <col min="6" max="6" width="47.140625" customWidth="1"/>
    <col min="7" max="7" width="33.28515625" customWidth="1"/>
    <col min="8" max="8" width="36.7109375" customWidth="1"/>
    <col min="9" max="10" width="33.28515625" customWidth="1"/>
    <col min="11" max="12" width="34.140625" customWidth="1"/>
    <col min="13" max="13" width="30.7109375" customWidth="1"/>
    <col min="14" max="14" width="40.140625" customWidth="1"/>
    <col min="15" max="15" width="33.140625" customWidth="1"/>
    <col min="16" max="16" width="35.140625" customWidth="1"/>
  </cols>
  <sheetData>
    <row r="1" spans="1:22" ht="75" customHeight="1" x14ac:dyDescent="0.25"/>
    <row r="2" spans="1:22" ht="87.75" customHeight="1" thickBot="1" x14ac:dyDescent="0.3">
      <c r="A2" s="495" t="s">
        <v>655</v>
      </c>
      <c r="B2" s="495"/>
      <c r="C2" s="495"/>
      <c r="D2" s="495"/>
      <c r="E2" s="495"/>
      <c r="F2" s="495"/>
      <c r="G2" s="495"/>
      <c r="H2" s="240"/>
    </row>
    <row r="3" spans="1:22" ht="35.1" customHeight="1" thickBot="1" x14ac:dyDescent="0.3">
      <c r="A3" s="267" t="s">
        <v>438</v>
      </c>
      <c r="B3" s="268"/>
      <c r="C3" s="268"/>
      <c r="D3" s="268"/>
      <c r="E3" s="268"/>
      <c r="F3" s="268"/>
      <c r="G3" s="268"/>
      <c r="H3" s="268"/>
      <c r="I3" s="268"/>
      <c r="J3" s="268"/>
      <c r="K3" s="268"/>
      <c r="L3" s="268"/>
      <c r="M3" s="268"/>
      <c r="N3" s="268"/>
      <c r="O3" s="268"/>
      <c r="P3" s="269"/>
      <c r="V3" s="74"/>
    </row>
    <row r="4" spans="1:22" s="29" customFormat="1" x14ac:dyDescent="0.25">
      <c r="A4" s="274" t="s">
        <v>0</v>
      </c>
      <c r="B4" s="392" t="s">
        <v>113</v>
      </c>
      <c r="C4" s="393" t="s">
        <v>114</v>
      </c>
      <c r="D4" s="394" t="s">
        <v>115</v>
      </c>
      <c r="E4" s="395" t="s">
        <v>116</v>
      </c>
      <c r="F4" s="394" t="s">
        <v>117</v>
      </c>
      <c r="G4" s="395" t="s">
        <v>118</v>
      </c>
      <c r="H4" s="396" t="s">
        <v>119</v>
      </c>
      <c r="I4" s="395" t="s">
        <v>120</v>
      </c>
      <c r="J4" s="394" t="s">
        <v>121</v>
      </c>
      <c r="K4" s="395" t="s">
        <v>122</v>
      </c>
      <c r="L4" s="394" t="s">
        <v>123</v>
      </c>
      <c r="M4" s="395" t="s">
        <v>124</v>
      </c>
      <c r="N4" s="394" t="s">
        <v>211</v>
      </c>
      <c r="O4" s="395" t="s">
        <v>212</v>
      </c>
      <c r="P4" s="397" t="s">
        <v>394</v>
      </c>
      <c r="V4" s="65"/>
    </row>
    <row r="5" spans="1:22" ht="30" x14ac:dyDescent="0.25">
      <c r="A5" s="275" t="s">
        <v>1</v>
      </c>
      <c r="B5" s="398" t="s">
        <v>11</v>
      </c>
      <c r="C5" s="28" t="s">
        <v>290</v>
      </c>
      <c r="D5" s="115" t="s">
        <v>339</v>
      </c>
      <c r="E5" s="243" t="s">
        <v>57</v>
      </c>
      <c r="F5" s="231" t="s">
        <v>197</v>
      </c>
      <c r="G5" s="243" t="s">
        <v>279</v>
      </c>
      <c r="H5" s="373" t="s">
        <v>607</v>
      </c>
      <c r="I5" s="243" t="s">
        <v>202</v>
      </c>
      <c r="J5" s="231" t="s">
        <v>55</v>
      </c>
      <c r="K5" s="243" t="s">
        <v>56</v>
      </c>
      <c r="L5" s="231" t="s">
        <v>58</v>
      </c>
      <c r="M5" s="372" t="s">
        <v>685</v>
      </c>
      <c r="N5" s="231" t="s">
        <v>59</v>
      </c>
      <c r="O5" s="243" t="s">
        <v>303</v>
      </c>
      <c r="P5" s="241" t="s">
        <v>46</v>
      </c>
      <c r="V5" s="65"/>
    </row>
    <row r="6" spans="1:22" ht="195" x14ac:dyDescent="0.25">
      <c r="A6" s="275" t="s">
        <v>2</v>
      </c>
      <c r="B6" s="399" t="s">
        <v>288</v>
      </c>
      <c r="C6" s="28" t="s">
        <v>401</v>
      </c>
      <c r="D6" s="115" t="s">
        <v>668</v>
      </c>
      <c r="E6" s="243" t="s">
        <v>389</v>
      </c>
      <c r="F6" s="115" t="s">
        <v>390</v>
      </c>
      <c r="G6" s="243" t="s">
        <v>391</v>
      </c>
      <c r="H6" s="231" t="s">
        <v>691</v>
      </c>
      <c r="I6" s="243" t="s">
        <v>433</v>
      </c>
      <c r="J6" s="231" t="s">
        <v>442</v>
      </c>
      <c r="K6" s="243" t="s">
        <v>253</v>
      </c>
      <c r="L6" s="373" t="s">
        <v>613</v>
      </c>
      <c r="M6" s="243" t="s">
        <v>286</v>
      </c>
      <c r="N6" s="373" t="s">
        <v>731</v>
      </c>
      <c r="O6" s="381" t="s">
        <v>690</v>
      </c>
      <c r="P6" s="382" t="s">
        <v>728</v>
      </c>
    </row>
    <row r="7" spans="1:22" ht="88.5" customHeight="1" x14ac:dyDescent="0.25">
      <c r="A7" s="282" t="s">
        <v>4</v>
      </c>
      <c r="B7" s="400" t="s">
        <v>63</v>
      </c>
      <c r="C7" s="38" t="s">
        <v>63</v>
      </c>
      <c r="D7" s="115" t="s">
        <v>207</v>
      </c>
      <c r="E7" s="248" t="s">
        <v>311</v>
      </c>
      <c r="F7" s="233" t="s">
        <v>324</v>
      </c>
      <c r="G7" s="246" t="s">
        <v>7</v>
      </c>
      <c r="H7" s="247" t="s">
        <v>316</v>
      </c>
      <c r="I7" s="246" t="s">
        <v>406</v>
      </c>
      <c r="J7" s="234" t="s">
        <v>9</v>
      </c>
      <c r="K7" s="248" t="s">
        <v>194</v>
      </c>
      <c r="L7" s="234" t="s">
        <v>206</v>
      </c>
      <c r="M7" s="248" t="s">
        <v>225</v>
      </c>
      <c r="N7" s="373" t="s">
        <v>727</v>
      </c>
      <c r="O7" s="362" t="s">
        <v>434</v>
      </c>
      <c r="P7" s="242" t="s">
        <v>316</v>
      </c>
    </row>
    <row r="8" spans="1:22" ht="15.75" thickBot="1" x14ac:dyDescent="0.3">
      <c r="A8" s="284" t="s">
        <v>65</v>
      </c>
      <c r="B8" s="401" t="s">
        <v>533</v>
      </c>
      <c r="C8" s="148"/>
      <c r="D8" s="235"/>
      <c r="E8" s="245"/>
      <c r="F8" s="218"/>
      <c r="G8" s="402"/>
      <c r="H8" s="403"/>
      <c r="I8" s="402" t="s">
        <v>537</v>
      </c>
      <c r="J8" s="404"/>
      <c r="K8" s="245" t="s">
        <v>604</v>
      </c>
      <c r="L8" s="404"/>
      <c r="M8" s="245"/>
      <c r="N8" s="404"/>
      <c r="O8" s="405"/>
      <c r="P8" s="406"/>
    </row>
    <row r="9" spans="1:22" x14ac:dyDescent="0.25">
      <c r="A9" s="40" t="s">
        <v>62</v>
      </c>
      <c r="B9" s="316"/>
      <c r="C9" s="316"/>
      <c r="D9" s="316"/>
      <c r="E9" s="322"/>
      <c r="F9" s="316"/>
      <c r="G9" s="316"/>
      <c r="H9" s="316"/>
      <c r="I9" s="316"/>
      <c r="J9" s="316"/>
      <c r="K9" s="316"/>
      <c r="L9" s="316"/>
      <c r="M9" s="316"/>
      <c r="N9" s="316"/>
      <c r="O9" s="322"/>
      <c r="P9" s="316"/>
    </row>
    <row r="10" spans="1:22" x14ac:dyDescent="0.25">
      <c r="A10" s="30"/>
    </row>
    <row r="11" spans="1:22" s="2" customFormat="1" x14ac:dyDescent="0.25">
      <c r="A11" s="30"/>
      <c r="O11"/>
    </row>
    <row r="12" spans="1:22" x14ac:dyDescent="0.25">
      <c r="A12" s="30"/>
    </row>
    <row r="13" spans="1:22" x14ac:dyDescent="0.25">
      <c r="A13" s="30"/>
    </row>
    <row r="14" spans="1:22" x14ac:dyDescent="0.25">
      <c r="A14" s="30"/>
    </row>
    <row r="15" spans="1:22" x14ac:dyDescent="0.25">
      <c r="A15" s="30"/>
    </row>
    <row r="16" spans="1:22" x14ac:dyDescent="0.25">
      <c r="A16" s="30"/>
    </row>
    <row r="17" spans="1:1" x14ac:dyDescent="0.25">
      <c r="A17" s="30"/>
    </row>
    <row r="18" spans="1:1" x14ac:dyDescent="0.25">
      <c r="A18" s="30"/>
    </row>
    <row r="19" spans="1:1" x14ac:dyDescent="0.25">
      <c r="A19" s="30"/>
    </row>
    <row r="20" spans="1:1" x14ac:dyDescent="0.25">
      <c r="A20" s="30"/>
    </row>
    <row r="21" spans="1:1" x14ac:dyDescent="0.25">
      <c r="A21" s="30"/>
    </row>
    <row r="22" spans="1:1" x14ac:dyDescent="0.25">
      <c r="A22" s="30"/>
    </row>
    <row r="23" spans="1:1" x14ac:dyDescent="0.25">
      <c r="A23" s="30"/>
    </row>
  </sheetData>
  <mergeCells count="1">
    <mergeCell ref="A2:G2"/>
  </mergeCells>
  <phoneticPr fontId="15" type="noConversion"/>
  <conditionalFormatting sqref="B9:P9">
    <cfRule type="cellIs" dxfId="46" priority="5" operator="equal">
      <formula>""</formula>
    </cfRule>
  </conditionalFormatting>
  <conditionalFormatting sqref="I9">
    <cfRule type="expression" dxfId="45" priority="2">
      <formula>OR(D9="gekozen vast",D9="verplicht vast")</formula>
    </cfRule>
  </conditionalFormatting>
  <conditionalFormatting sqref="O9">
    <cfRule type="expression" dxfId="44" priority="3">
      <formula>OR(D9="gekozen vast",D9="verplicht vast")</formula>
    </cfRule>
  </conditionalFormatting>
  <conditionalFormatting sqref="P9">
    <cfRule type="expression" dxfId="43" priority="4">
      <formula>OR(D9="gekozen vast",D9="verplicht vast")</formula>
    </cfRule>
  </conditionalFormatting>
  <dataValidations xWindow="1109" yWindow="897" count="16">
    <dataValidation type="textLength" allowBlank="1" showInputMessage="1" showErrorMessage="1" errorTitle="Foutieve lengte" error="Tekst moet tussen 1 en 255 tekens lang zijn." promptTitle="Registratienummer" prompt="Tekst moet tussen  1 en  255 tekens lang zijn." sqref="B9" xr:uid="{00000000-0002-0000-0700-000000000000}">
      <formula1>1</formula1>
      <formula2>255</formula2>
    </dataValidation>
    <dataValidation type="textLength" allowBlank="1" showInputMessage="1" showErrorMessage="1" errorTitle="Foutieve lengte" error="Tekst moet tussen 1 en 255 tekens lang zijn." promptTitle="IdentificatiePensioengerechtigde" prompt="Tekst moet tussen  1 en  255 tekens lang zijn." sqref="C9" xr:uid="{00000000-0002-0000-0700-000001000000}">
      <formula1>1</formula1>
      <formula2>255</formula2>
    </dataValidation>
    <dataValidation type="list" allowBlank="1" showInputMessage="1" showErrorMessage="1" errorTitle="Foutieve waarde" error="Kies aub een waarde uit de lijst" promptTitle="TypePensioen" prompt="Kies een waarde uit de lijst." sqref="D9" xr:uid="{00000000-0002-0000-0700-000004000000}">
      <formula1>"gekozen vast, gekozen variabel, verplicht vast,  verplicht variabel,"</formula1>
    </dataValidation>
    <dataValidation type="list" allowBlank="1" showInputMessage="1" showErrorMessage="1" errorTitle="Foutieve waarde" error="Kies aub een waarde uit de lijst" promptTitle="KeuzemogelijkheidHoogLaag" prompt="Kies waarde uit de lijst." sqref="J9" xr:uid="{E5C7D3BC-A2D0-4F58-B8CC-A0CAB9532003}">
      <formula1>"hoog-laag,laag-hoog,beide,geen"</formula1>
    </dataValidation>
    <dataValidation type="list" allowBlank="1" showInputMessage="1" showErrorMessage="1" errorTitle="Foutieve waarde" error="Kies aub een waarde uit de lijst" promptTitle="KeuzeHoogLaag" prompt="Kies waarde uit de lijst." sqref="K9" xr:uid="{6F97CAE9-A23B-4DD8-A881-CF21E554BE1E}">
      <formula1>"hoog-laag,laag-hoog,geen"</formula1>
    </dataValidation>
    <dataValidation type="whole" allowBlank="1" showInputMessage="1" showErrorMessage="1" errorTitle="Foutieve waarde" error="Kies aub een integer waarde groter of gelijk aan -1," promptTitle="VreemdGeld" prompt="Kies gehele waarde groter of gelijk aan -1," sqref="J9:K9" xr:uid="{00000000-0002-0000-0700-00000C000000}">
      <formula1>-1</formula1>
      <formula2>9223372036854780000</formula2>
    </dataValidation>
    <dataValidation type="whole" allowBlank="1" showInputMessage="1" showErrorMessage="1" errorTitle="Foutieve waarde" error="Kies aub een integer waarde groter of gelijk aan 0" promptTitle="HoogteKoopsom" prompt="Kies gehele waarde groter of gelijk aan 0." sqref="E9" xr:uid="{43273AB1-432E-4DF1-96F2-5DFC1A4340D4}">
      <formula1>0</formula1>
      <formula2>999999999</formula2>
    </dataValidation>
    <dataValidation type="list" allowBlank="1" showInputMessage="1" showErrorMessage="1" errorTitle="Foutieve waarde" error="Kies aub een waarde uit de lijst" promptTitle="BronKoopsom" prompt="Kies een waarde uit de lijst." sqref="F9" xr:uid="{496A9F48-4F75-44F5-9862-E3251A5FFB6D}">
      <formula1>"SPR, FPR, PUO, DC_oud, onbekend,"</formula1>
    </dataValidation>
    <dataValidation type="list" allowBlank="1" showInputMessage="1" showErrorMessage="1" errorTitle="Foutieve waarde" error="Kies aub een waarde uit de lijst" promptTitle="VreemdGeld" prompt="Kies een waarde uit de lijst." sqref="G9" xr:uid="{DBF61A0E-40A3-408E-BA47-40244E885035}">
      <formula1>"ja,nee,"</formula1>
    </dataValidation>
    <dataValidation type="list" allowBlank="1" showInputMessage="1" showErrorMessage="1" errorTitle="Foutieve waarde" error="Kies aub een waarde uit de lijst" promptTitle="VasteDalingStijging" prompt="Kies een waarde uit de lijst." sqref="I9" xr:uid="{C1C7F210-3C09-4EB3-BEF7-EFF0A0CE51E2}">
      <formula1>"ja: vaste stijging, ja: vaste daling, nee, nvt"</formula1>
    </dataValidation>
    <dataValidation type="list" allowBlank="1" showInputMessage="1" showErrorMessage="1" errorTitle="Foutieve waarde" error="Kies aub een waarde uit de lijst" promptTitle="ToepassingUitruil" prompt="Kies waarde uit de lijst." sqref="L9" xr:uid="{2C712279-E886-4C6F-AEE8-CDE49B253110}">
      <formula1>"uitruil OP voor PP, uitruil PP voor OP, geen uitruil gekozen, geen uitruil mogelijk,"</formula1>
    </dataValidation>
    <dataValidation type="list" allowBlank="1" showInputMessage="1" showErrorMessage="1" errorTitle="Foutieve waarde" error="Kies aub een waarde uit de lijst" promptTitle="Vervroegd" prompt="Kies waarde uit de lijst." sqref="N9" xr:uid="{EAEFED95-4B8C-43BB-81A9-8FF95F3CFFAD}">
      <formula1>"ja, nee, onbekend,"</formula1>
    </dataValidation>
    <dataValidation type="list" allowBlank="1" showInputMessage="1" showErrorMessage="1" errorTitle="Foutieve waarde" error="Kies aub een waarde uit de lijst" promptTitle="KeuzeVastVariabelNP" prompt="Kies waarde uit de lijst." sqref="M9" xr:uid="{DEBCF174-50D0-4E77-8371-D303F2474416}">
      <formula1>"gekozen vast,gekozen variabel,verplicht vast,verplicht variabel,geen"</formula1>
    </dataValidation>
    <dataValidation type="whole" allowBlank="1" showInputMessage="1" showErrorMessage="1" errorTitle="Foutieve waarde" error="Kies aub een integer waarde groter of gelijk aan -1" promptTitle="KeuzemogelijkheidBeleggingsprofi" prompt="Kies gehele waarde groter of gelijk aan -1." sqref="O9" xr:uid="{8EEB538B-7962-4A72-963A-7855FC60021D}">
      <formula1>-1</formula1>
      <formula2>999</formula2>
    </dataValidation>
    <dataValidation type="list" allowBlank="1" showInputMessage="1" showErrorMessage="1" errorTitle="Foutieve waarde" error="Kies aub een waarde uit de lijst" promptTitle="ActiefInProfiel" prompt="Kies een waarde uit de lijst." sqref="P9" xr:uid="{4761045F-91EC-47A5-9196-EE5BEB75A4F4}">
      <formula1>"ja, nee, nvt, "</formula1>
    </dataValidation>
    <dataValidation type="list" allowBlank="1" showInputMessage="1" showErrorMessage="1" errorTitle="Foutieve waarde" error="Kies aub een waarde uit de lijst" promptTitle="ExecutionOnly" prompt="Kies een waarde uit de lijst." sqref="H9" xr:uid="{C02A0205-2AEA-4C2B-AF84-C4E45E69DC60}">
      <formula1>"ja, nee, nvt,"</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 stopIfTrue="1" id="{FF5DA2F0-BAF6-4D9E-8DA2-2B3544B2FD6A}">
            <xm:f>AND('4. Uitkeringsfase'!$F$4="nee",'4. Uitkeringsfase'!$G$4="nee")</xm:f>
            <x14:dxf>
              <font>
                <color theme="0"/>
              </font>
              <fill>
                <patternFill>
                  <bgColor theme="1"/>
                </patternFill>
              </fill>
            </x14:dxf>
          </x14:cfRule>
          <xm:sqref>B9:P9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aa2fb73e-e83a-44df-bc25-39628a106fd3" ContentTypeId="0x010100D67FB3C8B9F44C9FB801D5E99C4AEC9B005DE25DF0A60D4C5B92C830A0147674CB" PreviousValue="false" LastSyncTimeStamp="2023-10-23T12:52:54.997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D67FB3C8B9F44C9FB801D5E99C4AEC9B005DE25DF0A60D4C5B92C830A0147674CB0094170DB15D35054AABD279432128AD16" ma:contentTypeVersion="33" ma:contentTypeDescription="" ma:contentTypeScope="" ma:versionID="b29b9a6db2a9150ffa45121a8f6ed039">
  <xsd:schema xmlns:xsd="http://www.w3.org/2001/XMLSchema" xmlns:xs="http://www.w3.org/2001/XMLSchema" xmlns:p="http://schemas.microsoft.com/office/2006/metadata/properties" xmlns:ns1="1af4fe37-e138-4444-ac39-a91a26058e7e" xmlns:ns3="5fe4e853-3417-48a7-a9b2-767e16cca7ad" xmlns:ns4="ecf6c708-3414-43d6-a1c3-f6239fff3c56" xmlns:ns5="d51c8d12-267d-4539-86bd-5387becd2f1a" xmlns:ns6="http://schemas.microsoft.com/sharepoint/v4" targetNamespace="http://schemas.microsoft.com/office/2006/metadata/properties" ma:root="true" ma:fieldsID="b4579d8f3762f52afa16e1251ebcd3af" ns1:_="" ns3:_="" ns4:_="" ns5:_="" ns6:_="">
    <xsd:import namespace="1af4fe37-e138-4444-ac39-a91a26058e7e"/>
    <xsd:import namespace="5fe4e853-3417-48a7-a9b2-767e16cca7ad"/>
    <xsd:import namespace="ecf6c708-3414-43d6-a1c3-f6239fff3c56"/>
    <xsd:import namespace="d51c8d12-267d-4539-86bd-5387becd2f1a"/>
    <xsd:import namespace="http://schemas.microsoft.com/sharepoint/v4"/>
    <xsd:element name="properties">
      <xsd:complexType>
        <xsd:sequence>
          <xsd:element name="documentManagement">
            <xsd:complexType>
              <xsd:all>
                <xsd:element ref="ns1:AFM_dms_Projectnummer" minOccurs="0"/>
                <xsd:element ref="ns1:AFM_dms_Projectnaam" minOccurs="0"/>
                <xsd:element ref="ns1:AFM_dms_Projectleider" minOccurs="0"/>
                <xsd:element ref="ns1:AFM_dms_Startdatum" minOccurs="0"/>
                <xsd:element ref="ns1:AFM_dms_Einddatum" minOccurs="0"/>
                <xsd:element ref="ns1:AFM_dms_DocumentRelaties" minOccurs="0"/>
                <xsd:element ref="ns1:AFM_dms_Resultaat" minOccurs="0"/>
                <xsd:element ref="ns1:AFM_dms_origineleBestandsnaam" minOccurs="0"/>
                <xsd:element ref="ns1:AFM_dms_VerantwoordelijkTeam" minOccurs="0"/>
                <xsd:element ref="ns1:TaxCatchAll" minOccurs="0"/>
                <xsd:element ref="ns1:AFM_dms_ProcesTaxHTField0" minOccurs="0"/>
                <xsd:element ref="ns1:TaxCatchAllLabel" minOccurs="0"/>
                <xsd:element ref="ns3:_dlc_DocId" minOccurs="0"/>
                <xsd:element ref="ns1:AFM_dms_DocumenttypeTaxHTField0" minOccurs="0"/>
                <xsd:element ref="ns3:_dlc_DocIdUrl" minOccurs="0"/>
                <xsd:element ref="ns3:_dlc_DocIdPersistId"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5:SharedWithUsers" minOccurs="0"/>
                <xsd:element ref="ns5:SharedWithDetails" minOccurs="0"/>
                <xsd:element ref="ns6: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4fe37-e138-4444-ac39-a91a26058e7e" elementFormDefault="qualified">
    <xsd:import namespace="http://schemas.microsoft.com/office/2006/documentManagement/types"/>
    <xsd:import namespace="http://schemas.microsoft.com/office/infopath/2007/PartnerControls"/>
    <xsd:element name="AFM_dms_Projectnummer" ma:index="0" nillable="true" ma:displayName="Projectnummer" ma:internalName="AFM_dms_Projectnummer" ma:readOnly="false">
      <xsd:simpleType>
        <xsd:restriction base="dms:Text"/>
      </xsd:simpleType>
    </xsd:element>
    <xsd:element name="AFM_dms_Projectnaam" ma:index="1" nillable="true" ma:displayName="Projectnaam" ma:internalName="AFM_dms_Projectnaam" ma:readOnly="false">
      <xsd:simpleType>
        <xsd:restriction base="dms:Text"/>
      </xsd:simpleType>
    </xsd:element>
    <xsd:element name="AFM_dms_Projectleider" ma:index="2" nillable="true" ma:displayName="Projectleider" ma:internalName="AFM_dms_Projectleider" ma:readOnly="false">
      <xsd:simpleType>
        <xsd:restriction base="dms:Text"/>
      </xsd:simpleType>
    </xsd:element>
    <xsd:element name="AFM_dms_Startdatum" ma:index="3" nillable="true" ma:displayName="Startdatum" ma:format="DateOnly" ma:internalName="AFM_dms_Startdatum" ma:readOnly="false">
      <xsd:simpleType>
        <xsd:restriction base="dms:DateTime"/>
      </xsd:simpleType>
    </xsd:element>
    <xsd:element name="AFM_dms_Einddatum" ma:index="4" nillable="true" ma:displayName="Einddatum" ma:format="DateOnly" ma:internalName="AFM_dms_Einddatum" ma:readOnly="false">
      <xsd:simpleType>
        <xsd:restriction base="dms:DateTime"/>
      </xsd:simpleType>
    </xsd:element>
    <xsd:element name="AFM_dms_DocumentRelaties" ma:index="6" nillable="true" ma:displayName="Betrokkene(n)" ma:internalName="AFM_dms_DocumentRelaties" ma:readOnly="false">
      <xsd:simpleType>
        <xsd:restriction base="dms:Text">
          <xsd:maxLength value="255"/>
        </xsd:restriction>
      </xsd:simpleType>
    </xsd:element>
    <xsd:element name="AFM_dms_Resultaat" ma:index="7" nillable="true" ma:displayName="Resultaat" ma:internalName="AFM_dms_Resultaat" ma:readOnly="false">
      <xsd:simpleType>
        <xsd:restriction base="dms:Text"/>
      </xsd:simpleType>
    </xsd:element>
    <xsd:element name="AFM_dms_origineleBestandsnaam" ma:index="9" nillable="true" ma:displayName="Originele bestandsnaam" ma:internalName="AFM_dms_origineleBestandsnaam" ma:readOnly="false">
      <xsd:simpleType>
        <xsd:restriction base="dms:Text"/>
      </xsd:simpleType>
    </xsd:element>
    <xsd:element name="AFM_dms_VerantwoordelijkTeam" ma:index="12" nillable="true" ma:displayName="Verantwoordelijk team" ma:internalName="AFM_dms_VerantwoordelijkTeam" ma:readOnly="false">
      <xsd:simpleType>
        <xsd:restriction base="dms:Text"/>
      </xsd:simpleType>
    </xsd:element>
    <xsd:element name="TaxCatchAll" ma:index="16" nillable="true" ma:displayName="Taxonomy Catch All Column" ma:hidden="true" ma:list="{ee2b1f44-ee1b-4c63-9a24-17a8afb87d54}" ma:internalName="TaxCatchAll" ma:readOnly="false" ma:showField="CatchAllData" ma:web="d51c8d12-267d-4539-86bd-5387becd2f1a">
      <xsd:complexType>
        <xsd:complexContent>
          <xsd:extension base="dms:MultiChoiceLookup">
            <xsd:sequence>
              <xsd:element name="Value" type="dms:Lookup" maxOccurs="unbounded" minOccurs="0" nillable="true"/>
            </xsd:sequence>
          </xsd:extension>
        </xsd:complexContent>
      </xsd:complexType>
    </xsd:element>
    <xsd:element name="AFM_dms_ProcesTaxHTField0" ma:index="20" nillable="true" ma:taxonomy="true" ma:internalName="AFM_dms_ProcesTaxHTField0" ma:taxonomyFieldName="AFM_dms_Proces" ma:displayName="Proces" ma:readOnly="false" ma:fieldId="{6a9546f1-322f-4d0e-95ca-9b0db4a3ec24}" ma:sspId="aa2fb73e-e83a-44df-bc25-39628a106fd3" ma:termSetId="48e2eeb2-efe8-4eb3-9efa-cf67be2f7841" ma:anchorId="00000000-0000-0000-0000-000000000000" ma:open="false" ma:isKeyword="false">
      <xsd:complexType>
        <xsd:sequence>
          <xsd:element ref="pc:Terms" minOccurs="0" maxOccurs="1"/>
        </xsd:sequence>
      </xsd:complexType>
    </xsd:element>
    <xsd:element name="TaxCatchAllLabel" ma:index="21" nillable="true" ma:displayName="Taxonomy Catch All Column1" ma:hidden="true" ma:list="{ee2b1f44-ee1b-4c63-9a24-17a8afb87d54}" ma:internalName="TaxCatchAllLabel" ma:readOnly="false" ma:showField="CatchAllDataLabel" ma:web="d51c8d12-267d-4539-86bd-5387becd2f1a">
      <xsd:complexType>
        <xsd:complexContent>
          <xsd:extension base="dms:MultiChoiceLookup">
            <xsd:sequence>
              <xsd:element name="Value" type="dms:Lookup" maxOccurs="unbounded" minOccurs="0" nillable="true"/>
            </xsd:sequence>
          </xsd:extension>
        </xsd:complexContent>
      </xsd:complexType>
    </xsd:element>
    <xsd:element name="AFM_dms_DocumenttypeTaxHTField0" ma:index="23" nillable="true" ma:taxonomy="true" ma:internalName="AFM_dms_DocumenttypeTaxHTField0" ma:taxonomyFieldName="AFM_dms_Documenttype" ma:displayName="Documenttype" ma:readOnly="false" ma:fieldId="{d5a86c8b-6ea9-4e9d-86ec-2ef63014f564}" ma:sspId="aa2fb73e-e83a-44df-bc25-39628a106fd3" ma:termSetId="ddbd6d10-e3b1-454b-85ca-cbc13037ef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e4e853-3417-48a7-a9b2-767e16cca7ad" elementFormDefault="qualified">
    <xsd:import namespace="http://schemas.microsoft.com/office/2006/documentManagement/types"/>
    <xsd:import namespace="http://schemas.microsoft.com/office/infopath/2007/PartnerControls"/>
    <xsd:element name="_dlc_DocId" ma:index="22"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24"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cf6c708-3414-43d6-a1c3-f6239fff3c56"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lcf76f155ced4ddcb4097134ff3c332f" ma:index="31" nillable="true" ma:taxonomy="true" ma:internalName="lcf76f155ced4ddcb4097134ff3c332f" ma:taxonomyFieldName="MediaServiceImageTags" ma:displayName="Afbeeldingtags" ma:readOnly="false" ma:fieldId="{5cf76f15-5ced-4ddc-b409-7134ff3c332f}" ma:taxonomyMulti="true" ma:sspId="aa2fb73e-e83a-44df-bc25-39628a106fd3" ma:termSetId="09814cd3-568e-fe90-9814-8d621ff8fb84" ma:anchorId="fba54fb3-c3e1-fe81-a776-ca4b69148c4d" ma:open="true" ma:isKeyword="false">
      <xsd:complexType>
        <xsd:sequence>
          <xsd:element ref="pc:Terms" minOccurs="0" maxOccurs="1"/>
        </xsd:sequence>
      </xsd:complex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Location" ma:index="3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c8d12-267d-4539-86bd-5387becd2f1a" elementFormDefault="qualified">
    <xsd:import namespace="http://schemas.microsoft.com/office/2006/documentManagement/types"/>
    <xsd:import namespace="http://schemas.microsoft.com/office/infopath/2007/PartnerControls"/>
    <xsd:element name="SharedWithUsers" ma:index="3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houdstype"/>
        <xsd:element ref="dc:title" minOccurs="0" maxOccurs="1" ma:index="1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1af4fe37-e138-4444-ac39-a91a26058e7e" xsi:nil="true"/>
    <AFM_dms_Projectnummer xmlns="1af4fe37-e138-4444-ac39-a91a26058e7e" xsi:nil="true"/>
    <AFM_dms_Einddatum xmlns="1af4fe37-e138-4444-ac39-a91a26058e7e" xsi:nil="true"/>
    <AFM_dms_Projectleider xmlns="1af4fe37-e138-4444-ac39-a91a26058e7e" xsi:nil="true"/>
    <AFM_dms_VerantwoordelijkTeam xmlns="1af4fe37-e138-4444-ac39-a91a26058e7e" xsi:nil="true"/>
    <AFM_dms_origineleBestandsnaam xmlns="1af4fe37-e138-4444-ac39-a91a26058e7e" xsi:nil="true"/>
    <AFM_dms_Resultaat xmlns="1af4fe37-e138-4444-ac39-a91a26058e7e" xsi:nil="true"/>
    <AFM_dms_DocumenttypeTaxHTField0 xmlns="1af4fe37-e138-4444-ac39-a91a26058e7e">
      <Terms xmlns="http://schemas.microsoft.com/office/infopath/2007/PartnerControls"/>
    </AFM_dms_DocumenttypeTaxHTField0>
    <AFM_dms_Projectnaam xmlns="1af4fe37-e138-4444-ac39-a91a26058e7e" xsi:nil="true"/>
    <AFM_dms_ProcesTaxHTField0 xmlns="1af4fe37-e138-4444-ac39-a91a26058e7e">
      <Terms xmlns="http://schemas.microsoft.com/office/infopath/2007/PartnerControls"/>
    </AFM_dms_ProcesTaxHTField0>
    <AFM_dms_Startdatum xmlns="1af4fe37-e138-4444-ac39-a91a26058e7e" xsi:nil="true"/>
    <AFM_dms_DocumentRelaties xmlns="1af4fe37-e138-4444-ac39-a91a26058e7e" xsi:nil="true"/>
    <_dlc_DocId xmlns="5fe4e853-3417-48a7-a9b2-767e16cca7ad">JMAXAQUJTEVH-1609194867-48261</_dlc_DocId>
    <_dlc_DocIdUrl xmlns="5fe4e853-3417-48a7-a9b2-767e16cca7ad">
      <Url>https://afmap.sharepoint.com/sites/afmdms_projecten/_layouts/15/DocIdRedir.aspx?ID=JMAXAQUJTEVH-1609194867-48261</Url>
      <Description>JMAXAQUJTEVH-1609194867-48261</Description>
    </_dlc_DocIdUrl>
    <TaxCatchAllLabel xmlns="1af4fe37-e138-4444-ac39-a91a26058e7e" xsi:nil="true"/>
    <_dlc_DocIdPersistId xmlns="5fe4e853-3417-48a7-a9b2-767e16cca7ad" xsi:nil="true"/>
    <lcf76f155ced4ddcb4097134ff3c332f xmlns="ecf6c708-3414-43d6-a1c3-f6239fff3c56">
      <Terms xmlns="http://schemas.microsoft.com/office/infopath/2007/PartnerControls"/>
    </lcf76f155ced4ddcb4097134ff3c332f>
    <IconOverlay xmlns="http://schemas.microsoft.com/sharepoint/v4" xsi:nil="true"/>
  </documentManagement>
</p:properties>
</file>

<file path=customXml/itemProps1.xml><?xml version="1.0" encoding="utf-8"?>
<ds:datastoreItem xmlns:ds="http://schemas.openxmlformats.org/officeDocument/2006/customXml" ds:itemID="{000F7483-DD7A-4FCC-9495-241D5D6BA0D4}">
  <ds:schemaRefs>
    <ds:schemaRef ds:uri="Microsoft.SharePoint.Taxonomy.ContentTypeSync"/>
  </ds:schemaRefs>
</ds:datastoreItem>
</file>

<file path=customXml/itemProps2.xml><?xml version="1.0" encoding="utf-8"?>
<ds:datastoreItem xmlns:ds="http://schemas.openxmlformats.org/officeDocument/2006/customXml" ds:itemID="{6D0A5721-F113-4966-93FC-A3C8D1ADC6F8}">
  <ds:schemaRefs>
    <ds:schemaRef ds:uri="http://schemas.microsoft.com/sharepoint/v3/contenttype/forms"/>
  </ds:schemaRefs>
</ds:datastoreItem>
</file>

<file path=customXml/itemProps3.xml><?xml version="1.0" encoding="utf-8"?>
<ds:datastoreItem xmlns:ds="http://schemas.openxmlformats.org/officeDocument/2006/customXml" ds:itemID="{5080BE3C-C89B-4BED-A03C-9AF52C4E3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4fe37-e138-4444-ac39-a91a26058e7e"/>
    <ds:schemaRef ds:uri="5fe4e853-3417-48a7-a9b2-767e16cca7ad"/>
    <ds:schemaRef ds:uri="ecf6c708-3414-43d6-a1c3-f6239fff3c56"/>
    <ds:schemaRef ds:uri="d51c8d12-267d-4539-86bd-5387becd2f1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860E44-F0B5-4073-9CF7-7A0F9C4EC27B}">
  <ds:schemaRefs>
    <ds:schemaRef ds:uri="http://schemas.microsoft.com/sharepoint/events"/>
  </ds:schemaRefs>
</ds:datastoreItem>
</file>

<file path=customXml/itemProps5.xml><?xml version="1.0" encoding="utf-8"?>
<ds:datastoreItem xmlns:ds="http://schemas.openxmlformats.org/officeDocument/2006/customXml" ds:itemID="{177DF51F-C516-4597-8F80-AE885712EBA8}">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51c8d12-267d-4539-86bd-5387becd2f1a"/>
    <ds:schemaRef ds:uri="ecf6c708-3414-43d6-a1c3-f6239fff3c56"/>
    <ds:schemaRef ds:uri="5fe4e853-3417-48a7-a9b2-767e16cca7ad"/>
    <ds:schemaRef ds:uri="1af4fe37-e138-4444-ac39-a91a26058e7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Versie</vt:lpstr>
      <vt:lpstr>Definities</vt:lpstr>
      <vt:lpstr>0. Validatieoverzicht</vt:lpstr>
      <vt:lpstr>1. Identificatie</vt:lpstr>
      <vt:lpstr>2. Opbouwfase</vt:lpstr>
      <vt:lpstr>3. Registraties opbouw DC</vt:lpstr>
      <vt:lpstr>4. Uitkeringsfase</vt:lpstr>
      <vt:lpstr>5. Expiraties</vt:lpstr>
      <vt:lpstr>6. Gestarte uitkeringen uit DC</vt:lpstr>
      <vt:lpstr>7. Gestarte uitkeringen uit DB</vt:lpstr>
      <vt:lpstr>8. Administratie Communicatie</vt:lpstr>
      <vt:lpstr>9. Klachten</vt:lpstr>
      <vt:lpstr>10. Risicopreferentie</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2020-07-01T10:10:50Z</dcterms:created>
  <dcterms:modified xsi:type="dcterms:W3CDTF">2025-04-02T08:53:17Z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0x010100D67FB3C8B9F44C9FB801D5E99C4AEC9B005DE25DF0A60D4C5B92C830A0147674CB0094170DB15D35054AABD279432128AD16</vt:lpwstr>
  </property>
  <property fmtid="{D5CDD505-2E9C-101B-9397-08002B2CF9AE}" pid="3" name="Proces">
    <vt:lpwstr>1044;#Onderzoek uitvoeren|33450241-a738-4d71-8b57-c2c7055adb57</vt:lpwstr>
  </property>
  <property fmtid="{D5CDD505-2E9C-101B-9397-08002B2CF9AE}" pid="4" name="_dlc_policyId">
    <vt:lpwstr/>
  </property>
  <property fmtid="{D5CDD505-2E9C-101B-9397-08002B2CF9AE}" pid="5" name="ItemRetentionFormula">
    <vt:lpwstr/>
  </property>
  <property fmtid="{D5CDD505-2E9C-101B-9397-08002B2CF9AE}" pid="6" name="_dlc_DocId">
    <vt:lpwstr>AFMPROJ16-20-24690</vt:lpwstr>
  </property>
  <property fmtid="{D5CDD505-2E9C-101B-9397-08002B2CF9AE}" pid="7" name="_dlc_DocIdUrl">
    <vt:lpwstr>https://dms.stelan.nl/projecten/dashboard/_layouts/15/DocIdRedir.aspx?ID=AFMPROJ16-20-24690, AFMPROJ16-20-24690</vt:lpwstr>
  </property>
  <property fmtid="{D5CDD505-2E9C-101B-9397-08002B2CF9AE}" pid="8" name="_dlc_DocIdItemGuid">
    <vt:lpwstr>fdc134d9-249e-4c48-aa2e-f86796cd856d</vt:lpwstr>
  </property>
  <property fmtid="{D5CDD505-2E9C-101B-9397-08002B2CF9AE}" pid="9" name="TaxKeyword">
    <vt:lpwstr/>
  </property>
  <property fmtid="{D5CDD505-2E9C-101B-9397-08002B2CF9AE}" pid="10" name="Kanaal">
    <vt:lpwstr/>
  </property>
  <property fmtid="{D5CDD505-2E9C-101B-9397-08002B2CF9AE}" pid="11" name="Toezichtstaak">
    <vt:lpwstr/>
  </property>
  <property fmtid="{D5CDD505-2E9C-101B-9397-08002B2CF9AE}" pid="12" name="Documenttype">
    <vt:lpwstr/>
  </property>
  <property fmtid="{D5CDD505-2E9C-101B-9397-08002B2CF9AE}" pid="13" name="Organisatieonderdeel">
    <vt:lpwstr/>
  </property>
  <property fmtid="{D5CDD505-2E9C-101B-9397-08002B2CF9AE}" pid="14" name="AFM_dms_Documenttype">
    <vt:lpwstr/>
  </property>
  <property fmtid="{D5CDD505-2E9C-101B-9397-08002B2CF9AE}" pid="15" name="KanaalTaxHTField0">
    <vt:lpwstr/>
  </property>
  <property fmtid="{D5CDD505-2E9C-101B-9397-08002B2CF9AE}" pid="16" name="DossierstatusTaxHTField0">
    <vt:lpwstr/>
  </property>
  <property fmtid="{D5CDD505-2E9C-101B-9397-08002B2CF9AE}" pid="17" name="WetsartikelRegelingTaxHTField0">
    <vt:lpwstr/>
  </property>
  <property fmtid="{D5CDD505-2E9C-101B-9397-08002B2CF9AE}" pid="18" name="WetsartikelLidTaxHTField0">
    <vt:lpwstr/>
  </property>
  <property fmtid="{D5CDD505-2E9C-101B-9397-08002B2CF9AE}" pid="19" name="Zaaktype">
    <vt:lpwstr/>
  </property>
  <property fmtid="{D5CDD505-2E9C-101B-9397-08002B2CF9AE}" pid="20" name="ProjectThemaTaxHTField0">
    <vt:lpwstr/>
  </property>
  <property fmtid="{D5CDD505-2E9C-101B-9397-08002B2CF9AE}" pid="21" name="Type_FV">
    <vt:lpwstr/>
  </property>
  <property fmtid="{D5CDD505-2E9C-101B-9397-08002B2CF9AE}" pid="22" name="ProjectThema">
    <vt:lpwstr/>
  </property>
  <property fmtid="{D5CDD505-2E9C-101B-9397-08002B2CF9AE}" pid="23" name="Verzendwijze">
    <vt:lpwstr/>
  </property>
  <property fmtid="{D5CDD505-2E9C-101B-9397-08002B2CF9AE}" pid="24" name="WetsartikelArtikelTaxHTField0">
    <vt:lpwstr/>
  </property>
  <property fmtid="{D5CDD505-2E9C-101B-9397-08002B2CF9AE}" pid="25" name="Type_FVTaxHTField0">
    <vt:lpwstr/>
  </property>
  <property fmtid="{D5CDD505-2E9C-101B-9397-08002B2CF9AE}" pid="26" name="VerzendwijzeTaxHTField0">
    <vt:lpwstr/>
  </property>
  <property fmtid="{D5CDD505-2E9C-101B-9397-08002B2CF9AE}" pid="27" name="Dossierstatus">
    <vt:lpwstr/>
  </property>
  <property fmtid="{D5CDD505-2E9C-101B-9397-08002B2CF9AE}" pid="28" name="BeslisserTaxHTField0">
    <vt:lpwstr/>
  </property>
  <property fmtid="{D5CDD505-2E9C-101B-9397-08002B2CF9AE}" pid="29" name="WetsartikelArtikel">
    <vt:lpwstr/>
  </property>
  <property fmtid="{D5CDD505-2E9C-101B-9397-08002B2CF9AE}" pid="30" name="WetsartikelRegeling">
    <vt:lpwstr/>
  </property>
  <property fmtid="{D5CDD505-2E9C-101B-9397-08002B2CF9AE}" pid="31" name="WetsartikelLid">
    <vt:lpwstr/>
  </property>
  <property fmtid="{D5CDD505-2E9C-101B-9397-08002B2CF9AE}" pid="32" name="Beslisser">
    <vt:lpwstr/>
  </property>
  <property fmtid="{D5CDD505-2E9C-101B-9397-08002B2CF9AE}" pid="33" name="ZaaktypeTaxHTField0">
    <vt:lpwstr/>
  </property>
  <property fmtid="{D5CDD505-2E9C-101B-9397-08002B2CF9AE}" pid="34" name="c123037e81ff49fabf5bd54ad31a8019">
    <vt:lpwstr/>
  </property>
  <property fmtid="{D5CDD505-2E9C-101B-9397-08002B2CF9AE}" pid="35" name="AFM Document Type">
    <vt:lpwstr/>
  </property>
  <property fmtid="{D5CDD505-2E9C-101B-9397-08002B2CF9AE}" pid="36" name="aan">
    <vt:lpwstr/>
  </property>
  <property fmtid="{D5CDD505-2E9C-101B-9397-08002B2CF9AE}" pid="37" name="SeoBrowserTitle">
    <vt:lpwstr/>
  </property>
  <property fmtid="{D5CDD505-2E9C-101B-9397-08002B2CF9AE}" pid="38" name="SeoKeywords">
    <vt:lpwstr/>
  </property>
  <property fmtid="{D5CDD505-2E9C-101B-9397-08002B2CF9AE}" pid="39" name="AFM_dms_BCC">
    <vt:lpwstr/>
  </property>
  <property fmtid="{D5CDD505-2E9C-101B-9397-08002B2CF9AE}" pid="40" name="AFM_dms_Jaar">
    <vt:lpwstr/>
  </property>
  <property fmtid="{D5CDD505-2E9C-101B-9397-08002B2CF9AE}" pid="41" name="Resultaat">
    <vt:lpwstr/>
  </property>
  <property fmtid="{D5CDD505-2E9C-101B-9397-08002B2CF9AE}" pid="42" name="Referentie">
    <vt:lpwstr/>
  </property>
  <property fmtid="{D5CDD505-2E9C-101B-9397-08002B2CF9AE}" pid="43" name="Onderwerp">
    <vt:lpwstr/>
  </property>
  <property fmtid="{D5CDD505-2E9C-101B-9397-08002B2CF9AE}" pid="44" name="DocumentSetDescription">
    <vt:lpwstr/>
  </property>
  <property fmtid="{D5CDD505-2E9C-101B-9397-08002B2CF9AE}" pid="45" name="MediaServiceImageTags">
    <vt:lpwstr/>
  </property>
  <property fmtid="{D5CDD505-2E9C-101B-9397-08002B2CF9AE}" pid="46" name="SeoMetaDescription">
    <vt:lpwstr/>
  </property>
  <property fmtid="{D5CDD505-2E9C-101B-9397-08002B2CF9AE}" pid="47" name="Email Titel">
    <vt:lpwstr/>
  </property>
  <property fmtid="{D5CDD505-2E9C-101B-9397-08002B2CF9AE}" pid="48" name="AFM_dms_Richting">
    <vt:lpwstr/>
  </property>
  <property fmtid="{D5CDD505-2E9C-101B-9397-08002B2CF9AE}" pid="49" name="Audience">
    <vt:lpwstr/>
  </property>
  <property fmtid="{D5CDD505-2E9C-101B-9397-08002B2CF9AE}" pid="50" name="e10b2dcd781f41019975293715695c9f">
    <vt:lpwstr/>
  </property>
  <property fmtid="{D5CDD505-2E9C-101B-9397-08002B2CF9AE}" pid="51" name="van">
    <vt:lpwstr/>
  </property>
  <property fmtid="{D5CDD505-2E9C-101B-9397-08002B2CF9AE}" pid="52" name="AFM_dms_Aan">
    <vt:lpwstr/>
  </property>
  <property fmtid="{D5CDD505-2E9C-101B-9397-08002B2CF9AE}" pid="53" name="Naamvandeattachments">
    <vt:lpwstr/>
  </property>
  <property fmtid="{D5CDD505-2E9C-101B-9397-08002B2CF9AE}" pid="54" name="PublishingContactPicture">
    <vt:lpwstr/>
  </property>
  <property fmtid="{D5CDD505-2E9C-101B-9397-08002B2CF9AE}" pid="55" name="Originele bestandsnaam">
    <vt:lpwstr/>
  </property>
  <property fmtid="{D5CDD505-2E9C-101B-9397-08002B2CF9AE}" pid="56" name="AFM_dms_NaamVanAttachments">
    <vt:lpwstr/>
  </property>
  <property fmtid="{D5CDD505-2E9C-101B-9397-08002B2CF9AE}" pid="57" name="Jaar">
    <vt:lpwstr/>
  </property>
  <property fmtid="{D5CDD505-2E9C-101B-9397-08002B2CF9AE}" pid="58" name="URL">
    <vt:lpwstr/>
  </property>
  <property fmtid="{D5CDD505-2E9C-101B-9397-08002B2CF9AE}" pid="59" name="PublishingContactEmail">
    <vt:lpwstr/>
  </property>
  <property fmtid="{D5CDD505-2E9C-101B-9397-08002B2CF9AE}" pid="60" name="AFM_dms_Van">
    <vt:lpwstr/>
  </property>
  <property fmtid="{D5CDD505-2E9C-101B-9397-08002B2CF9AE}" pid="61" name="BCC">
    <vt:lpwstr/>
  </property>
  <property fmtid="{D5CDD505-2E9C-101B-9397-08002B2CF9AE}" pid="62" name="Aantalattachments">
    <vt:lpwstr/>
  </property>
  <property fmtid="{D5CDD505-2E9C-101B-9397-08002B2CF9AE}" pid="63" name="CC">
    <vt:lpwstr/>
  </property>
  <property fmtid="{D5CDD505-2E9C-101B-9397-08002B2CF9AE}" pid="64" name="AFM_dms_CC">
    <vt:lpwstr/>
  </property>
  <property fmtid="{D5CDD505-2E9C-101B-9397-08002B2CF9AE}" pid="65" name="AFM_dms_Onderwerp">
    <vt:lpwstr/>
  </property>
  <property fmtid="{D5CDD505-2E9C-101B-9397-08002B2CF9AE}" pid="66" name="Relatienummer">
    <vt:lpwstr/>
  </property>
  <property fmtid="{D5CDD505-2E9C-101B-9397-08002B2CF9AE}" pid="67" name="Naam relatie">
    <vt:lpwstr/>
  </property>
  <property fmtid="{D5CDD505-2E9C-101B-9397-08002B2CF9AE}" pid="68" name="PublishingContactName">
    <vt:lpwstr/>
  </property>
  <property fmtid="{D5CDD505-2E9C-101B-9397-08002B2CF9AE}" pid="69" name="Zaaknummer">
    <vt:lpwstr/>
  </property>
  <property fmtid="{D5CDD505-2E9C-101B-9397-08002B2CF9AE}" pid="70" name="PublishingRollupImage">
    <vt:lpwstr/>
  </property>
  <property fmtid="{D5CDD505-2E9C-101B-9397-08002B2CF9AE}" pid="71" name="AFM_x0020_Document_x0020_Type">
    <vt:lpwstr/>
  </property>
</Properties>
</file>